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centralnb-my.sharepoint.com/personal/jennifer_unitedwaycentral_com/Documents/GNB Campaign/"/>
    </mc:Choice>
  </mc:AlternateContent>
  <xr:revisionPtr revIDLastSave="43" documentId="8_{FDBEEBD8-C4C4-4DEC-8FE3-CB72DFB1AD62}" xr6:coauthVersionLast="46" xr6:coauthVersionMax="46" xr10:uidLastSave="{ED60BCFC-E240-42FE-AAF0-3DBE91483BCB}"/>
  <bookViews>
    <workbookView xWindow="-28920" yWindow="96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E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F22" i="1"/>
  <c r="E22" i="1"/>
  <c r="G21" i="1"/>
  <c r="G20" i="1"/>
  <c r="G19" i="1"/>
  <c r="G18" i="1"/>
  <c r="G17" i="1"/>
  <c r="G16" i="1"/>
  <c r="G46" i="1" l="1"/>
  <c r="F56" i="1"/>
  <c r="G22" i="1"/>
  <c r="E56" i="1"/>
  <c r="G56" i="1" l="1"/>
  <c r="G57" i="1" s="1"/>
</calcChain>
</file>

<file path=xl/sharedStrings.xml><?xml version="1.0" encoding="utf-8"?>
<sst xmlns="http://schemas.openxmlformats.org/spreadsheetml/2006/main" count="64" uniqueCount="54">
  <si>
    <t>Total to date/</t>
  </si>
  <si>
    <t>Dress with a difference/Tenue détente</t>
  </si>
  <si>
    <t>#1  50/50</t>
  </si>
  <si>
    <t>#2  50/50</t>
  </si>
  <si>
    <t>#3  50/50</t>
  </si>
  <si>
    <t>Total</t>
  </si>
  <si>
    <t>Balance Forward/</t>
  </si>
  <si>
    <t>New this week/</t>
  </si>
  <si>
    <t>Other/Autre</t>
  </si>
  <si>
    <t xml:space="preserve">Department/Ministère </t>
  </si>
  <si>
    <t>Team Captain's Weekly Report/Rapport hebdomadaire du Capitaine d'équipe</t>
  </si>
  <si>
    <t xml:space="preserve">Department Captain/Capitaine du ministère   </t>
  </si>
  <si>
    <t xml:space="preserve">Total </t>
  </si>
  <si>
    <t>Grand Total</t>
  </si>
  <si>
    <t>Number of employees in Department/Nombre d'employés au ministère</t>
  </si>
  <si>
    <t>Email/Courriel</t>
  </si>
  <si>
    <t>Departmental Goal/Objectif du ministère</t>
  </si>
  <si>
    <t>Solde à reporter</t>
  </si>
  <si>
    <t>Nouveau cette semaine</t>
  </si>
  <si>
    <t>Total accumulé</t>
  </si>
  <si>
    <t>Week of/Semaine du</t>
  </si>
  <si>
    <t>Phone number/Numéro de téléphone</t>
  </si>
  <si>
    <t>Donations by cheque/Dons par chèque</t>
  </si>
  <si>
    <t>Cash donations/Dons en espèces</t>
  </si>
  <si>
    <t>Bingo #1</t>
  </si>
  <si>
    <t>Bingo #2</t>
  </si>
  <si>
    <t>Bingo #3</t>
  </si>
  <si>
    <t>Bingo #4</t>
  </si>
  <si>
    <t>Amount of Contributions in Dollars / Montant des dons en dollars</t>
  </si>
  <si>
    <t>*</t>
  </si>
  <si>
    <t>Amount of Contributions Deposited in Dollars / Montant des dons déposés en dollars</t>
  </si>
  <si>
    <t>% of goal achieved</t>
  </si>
  <si>
    <t>Date &amp; amount of most recent deposit / Date &amp; montant du dépôt le plus récent</t>
  </si>
  <si>
    <t>*This total should equal bank deposits made to date / Cette somme devrait être égale au total des dépôts à ce jour.</t>
  </si>
  <si>
    <t>#4  50/50</t>
  </si>
  <si>
    <t>Bingo #5</t>
  </si>
  <si>
    <t>Bingo #6</t>
  </si>
  <si>
    <t>Raffle #1</t>
  </si>
  <si>
    <t>Raffle #2</t>
  </si>
  <si>
    <t>#5  50/50</t>
  </si>
  <si>
    <t>Signature</t>
  </si>
  <si>
    <t>Electronic Donations/Dons en-ligne</t>
  </si>
  <si>
    <t xml:space="preserve">New this week Cash/ Argent nouveau cette semaine - Received By/Accueillie par </t>
  </si>
  <si>
    <t>New this week Cash/ Argent nouveau cette semaine  - Confirmed By/  Confirmé par</t>
  </si>
  <si>
    <t>GNB Auction/enchères</t>
  </si>
  <si>
    <t>United Way Campaign 2021/Campagne Centraide 2021</t>
  </si>
  <si>
    <t>Payroll deduction/Retenue salariale - UW Central</t>
  </si>
  <si>
    <t>Payroll deduction/Retenue salariale - UW Moncton</t>
  </si>
  <si>
    <t>Payroll deduction/Retenue salariale - UW Saint John</t>
  </si>
  <si>
    <t>Finance</t>
  </si>
  <si>
    <t>Anne Foster</t>
  </si>
  <si>
    <t>459-7773</t>
  </si>
  <si>
    <t>anne@unitedwaycentral.com</t>
  </si>
  <si>
    <t>08-06-21    - $510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</si>
</sst>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0" fillId="0" borderId="1" xfId="0" applyBorder="1"/>
    <xf numFmtId="0" fontId="3" fillId="0" borderId="6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0" xfId="0" applyFont="1" applyAlignment="1">
      <alignment horizontal="centerContinuous"/>
    </xf>
    <xf numFmtId="0" fontId="6" fillId="0" borderId="0" xfId="0" applyFont="1"/>
    <xf numFmtId="164" fontId="0" fillId="0" borderId="4" xfId="0" applyNumberFormat="1" applyBorder="1"/>
    <xf numFmtId="164" fontId="0" fillId="0" borderId="8" xfId="0" applyNumberFormat="1" applyBorder="1"/>
    <xf numFmtId="164" fontId="2" fillId="0" borderId="11" xfId="0" applyNumberFormat="1" applyFont="1" applyBorder="1"/>
    <xf numFmtId="0" fontId="2" fillId="0" borderId="0" xfId="0" applyFont="1" applyAlignment="1"/>
    <xf numFmtId="9" fontId="2" fillId="0" borderId="12" xfId="1" applyFont="1" applyBorder="1"/>
    <xf numFmtId="164" fontId="1" fillId="0" borderId="6" xfId="0" applyNumberFormat="1" applyFont="1" applyBorder="1"/>
    <xf numFmtId="0" fontId="3" fillId="0" borderId="13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164" fontId="2" fillId="0" borderId="9" xfId="0" applyNumberFormat="1" applyFont="1" applyBorder="1"/>
    <xf numFmtId="0" fontId="0" fillId="0" borderId="2" xfId="0" applyBorder="1"/>
    <xf numFmtId="0" fontId="0" fillId="0" borderId="3" xfId="0" applyBorder="1"/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4" fontId="2" fillId="0" borderId="10" xfId="0" applyNumberFormat="1" applyFont="1" applyBorder="1"/>
    <xf numFmtId="164" fontId="2" fillId="0" borderId="0" xfId="0" applyNumberFormat="1" applyFont="1"/>
    <xf numFmtId="0" fontId="4" fillId="0" borderId="0" xfId="0" applyFont="1"/>
    <xf numFmtId="0" fontId="9" fillId="0" borderId="0" xfId="0" applyFont="1"/>
    <xf numFmtId="164" fontId="4" fillId="0" borderId="0" xfId="0" applyNumberFormat="1" applyFont="1"/>
    <xf numFmtId="164" fontId="7" fillId="0" borderId="1" xfId="0" applyNumberFormat="1" applyFont="1" applyBorder="1"/>
    <xf numFmtId="0" fontId="8" fillId="0" borderId="1" xfId="0" applyFont="1" applyBorder="1"/>
    <xf numFmtId="0" fontId="1" fillId="0" borderId="2" xfId="0" applyFont="1" applyBorder="1" applyAlignment="1">
      <alignment horizontal="center"/>
    </xf>
    <xf numFmtId="0" fontId="10" fillId="0" borderId="2" xfId="3" applyBorder="1" applyAlignment="1">
      <alignment horizontal="center"/>
    </xf>
    <xf numFmtId="15" fontId="0" fillId="0" borderId="2" xfId="0" applyNumberFormat="1" applyBorder="1" applyAlignment="1">
      <alignment horizontal="center"/>
    </xf>
  </cellXfs>
  <cellStyles count="4">
    <cellStyle name="Hyperlink" xfId="3" builtinId="8"/>
    <cellStyle name="Normal" xfId="0" builtinId="0"/>
    <cellStyle name="Normal 2" xfId="2" xr:uid="{00000000-0005-0000-0000-00002F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e@unitedwaycentr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workbookViewId="0">
      <selection activeCell="L57" sqref="L57"/>
    </sheetView>
  </sheetViews>
  <sheetFormatPr defaultRowHeight="12.5" x14ac:dyDescent="0.25"/>
  <cols>
    <col min="1" max="1" width="16.453125" customWidth="1"/>
    <col min="5" max="5" width="16.26953125" customWidth="1"/>
    <col min="6" max="6" width="20.26953125" customWidth="1"/>
    <col min="7" max="7" width="17.26953125" customWidth="1"/>
  </cols>
  <sheetData>
    <row r="1" spans="1:7" ht="20.149999999999999" customHeight="1" x14ac:dyDescent="0.3">
      <c r="A1" s="1" t="s">
        <v>45</v>
      </c>
      <c r="B1" s="1"/>
      <c r="C1" s="1"/>
      <c r="D1" s="1"/>
      <c r="E1" s="1"/>
      <c r="F1" s="1"/>
      <c r="G1" s="1"/>
    </row>
    <row r="2" spans="1:7" ht="20.149999999999999" customHeight="1" x14ac:dyDescent="0.3">
      <c r="A2" s="1" t="s">
        <v>10</v>
      </c>
      <c r="B2" s="1"/>
      <c r="C2" s="1"/>
      <c r="D2" s="1"/>
      <c r="E2" s="1"/>
      <c r="F2" s="1"/>
      <c r="G2" s="1"/>
    </row>
    <row r="3" spans="1:7" ht="20.149999999999999" customHeight="1" x14ac:dyDescent="0.25"/>
    <row r="4" spans="1:7" ht="20.149999999999999" customHeight="1" x14ac:dyDescent="0.25">
      <c r="A4" s="23" t="s">
        <v>9</v>
      </c>
      <c r="B4" s="23"/>
      <c r="C4" s="23"/>
      <c r="D4" s="23"/>
      <c r="E4" s="23"/>
      <c r="F4" s="20" t="s">
        <v>49</v>
      </c>
      <c r="G4" s="21"/>
    </row>
    <row r="5" spans="1:7" ht="20.149999999999999" customHeight="1" x14ac:dyDescent="0.25">
      <c r="A5" s="23" t="s">
        <v>14</v>
      </c>
      <c r="B5" s="23"/>
      <c r="C5" s="23"/>
      <c r="D5" s="23"/>
      <c r="E5" s="23"/>
      <c r="F5" s="16">
        <v>15</v>
      </c>
      <c r="G5" s="16"/>
    </row>
    <row r="6" spans="1:7" ht="20.149999999999999" customHeight="1" x14ac:dyDescent="0.25">
      <c r="A6" s="23" t="s">
        <v>11</v>
      </c>
      <c r="B6" s="23"/>
      <c r="C6" s="23"/>
      <c r="D6" s="23"/>
      <c r="E6" s="23"/>
      <c r="F6" s="40" t="s">
        <v>50</v>
      </c>
      <c r="G6" s="16"/>
    </row>
    <row r="7" spans="1:7" ht="20.149999999999999" customHeight="1" x14ac:dyDescent="0.25">
      <c r="A7" s="23" t="s">
        <v>21</v>
      </c>
      <c r="B7" s="23"/>
      <c r="C7" s="23"/>
      <c r="D7" s="23"/>
      <c r="E7" s="23"/>
      <c r="F7" s="40" t="s">
        <v>51</v>
      </c>
      <c r="G7" s="16"/>
    </row>
    <row r="8" spans="1:7" ht="20.149999999999999" customHeight="1" x14ac:dyDescent="0.25">
      <c r="A8" s="23" t="s">
        <v>15</v>
      </c>
      <c r="B8" s="23"/>
      <c r="C8" s="23"/>
      <c r="D8" s="23"/>
      <c r="E8" s="23"/>
      <c r="F8" s="41" t="s">
        <v>52</v>
      </c>
      <c r="G8" s="16"/>
    </row>
    <row r="9" spans="1:7" ht="20.149999999999999" customHeight="1" x14ac:dyDescent="0.25">
      <c r="A9" s="23" t="s">
        <v>16</v>
      </c>
      <c r="B9" s="23"/>
      <c r="C9" s="23"/>
      <c r="D9" s="23"/>
      <c r="E9" s="23"/>
      <c r="F9" s="22">
        <v>7500</v>
      </c>
      <c r="G9" s="22"/>
    </row>
    <row r="10" spans="1:7" ht="20.149999999999999" customHeight="1" x14ac:dyDescent="0.25">
      <c r="A10" s="23" t="s">
        <v>20</v>
      </c>
      <c r="B10" s="23"/>
      <c r="C10" s="23"/>
      <c r="D10" s="23"/>
      <c r="E10" s="23"/>
      <c r="F10" s="42">
        <v>44417</v>
      </c>
      <c r="G10" s="16"/>
    </row>
    <row r="11" spans="1:7" ht="19.5" customHeight="1" x14ac:dyDescent="0.25"/>
    <row r="12" spans="1:7" ht="20.149999999999999" customHeight="1" x14ac:dyDescent="0.3">
      <c r="A12" s="2"/>
      <c r="E12" s="2"/>
      <c r="F12" s="2"/>
      <c r="G12" s="2"/>
    </row>
    <row r="13" spans="1:7" s="8" customFormat="1" ht="20.149999999999999" customHeight="1" x14ac:dyDescent="0.3">
      <c r="A13" s="7" t="s">
        <v>28</v>
      </c>
      <c r="B13" s="7"/>
      <c r="C13" s="7"/>
      <c r="D13" s="7"/>
      <c r="E13" s="7"/>
      <c r="F13" s="7"/>
      <c r="G13" s="7"/>
    </row>
    <row r="14" spans="1:7" ht="20.149999999999999" customHeight="1" x14ac:dyDescent="0.25">
      <c r="E14" s="4" t="s">
        <v>6</v>
      </c>
      <c r="F14" s="4" t="s">
        <v>7</v>
      </c>
      <c r="G14" s="4" t="s">
        <v>0</v>
      </c>
    </row>
    <row r="15" spans="1:7" ht="20.149999999999999" customHeight="1" x14ac:dyDescent="0.25">
      <c r="E15" s="15" t="s">
        <v>17</v>
      </c>
      <c r="F15" s="15" t="s">
        <v>18</v>
      </c>
      <c r="G15" s="4" t="s">
        <v>19</v>
      </c>
    </row>
    <row r="16" spans="1:7" ht="20.149999999999999" customHeight="1" x14ac:dyDescent="0.25">
      <c r="A16" s="24" t="s">
        <v>41</v>
      </c>
      <c r="B16" s="24"/>
      <c r="C16" s="24"/>
      <c r="D16" s="25"/>
      <c r="E16" s="14"/>
      <c r="F16" s="10">
        <v>500</v>
      </c>
      <c r="G16" s="10">
        <f>E16+F16</f>
        <v>500</v>
      </c>
    </row>
    <row r="17" spans="1:7" ht="20.149999999999999" customHeight="1" x14ac:dyDescent="0.25">
      <c r="A17" s="17" t="s">
        <v>46</v>
      </c>
      <c r="B17" s="17"/>
      <c r="C17" s="17"/>
      <c r="D17" s="18"/>
      <c r="E17" s="9">
        <v>3287</v>
      </c>
      <c r="F17" s="9">
        <v>326</v>
      </c>
      <c r="G17" s="9">
        <f>E17+F17</f>
        <v>3613</v>
      </c>
    </row>
    <row r="18" spans="1:7" ht="20.149999999999999" customHeight="1" x14ac:dyDescent="0.25">
      <c r="A18" s="26" t="s">
        <v>47</v>
      </c>
      <c r="B18" s="24"/>
      <c r="C18" s="24"/>
      <c r="D18" s="25"/>
      <c r="E18" s="10">
        <v>439</v>
      </c>
      <c r="F18" s="10">
        <v>74</v>
      </c>
      <c r="G18" s="9">
        <f t="shared" ref="G18:G19" si="0">E18+F18</f>
        <v>513</v>
      </c>
    </row>
    <row r="19" spans="1:7" ht="20.149999999999999" customHeight="1" x14ac:dyDescent="0.25">
      <c r="A19" s="27" t="s">
        <v>48</v>
      </c>
      <c r="B19" s="17"/>
      <c r="C19" s="17"/>
      <c r="D19" s="18"/>
      <c r="E19" s="10">
        <v>217</v>
      </c>
      <c r="F19" s="10">
        <v>38</v>
      </c>
      <c r="G19" s="9">
        <f t="shared" si="0"/>
        <v>255</v>
      </c>
    </row>
    <row r="20" spans="1:7" ht="20.149999999999999" customHeight="1" x14ac:dyDescent="0.25">
      <c r="A20" s="27" t="s">
        <v>44</v>
      </c>
      <c r="B20" s="17"/>
      <c r="C20" s="17"/>
      <c r="D20" s="18"/>
      <c r="E20" s="10"/>
      <c r="F20" s="10"/>
      <c r="G20" s="9">
        <f>E20+F20</f>
        <v>0</v>
      </c>
    </row>
    <row r="21" spans="1:7" ht="20.149999999999999" customHeight="1" x14ac:dyDescent="0.25">
      <c r="A21" s="3" t="s">
        <v>8</v>
      </c>
      <c r="E21" s="10"/>
      <c r="F21" s="10"/>
      <c r="G21" s="9">
        <f>E21+F21</f>
        <v>0</v>
      </c>
    </row>
    <row r="22" spans="1:7" ht="20.149999999999999" customHeight="1" thickBot="1" x14ac:dyDescent="0.35">
      <c r="A22" s="2" t="s">
        <v>5</v>
      </c>
      <c r="E22" s="28">
        <f>SUM(E16:E21)</f>
        <v>3943</v>
      </c>
      <c r="F22" s="28">
        <f>SUM(F16:F21)</f>
        <v>938</v>
      </c>
      <c r="G22" s="28">
        <f>SUM(G16:G21)</f>
        <v>4881</v>
      </c>
    </row>
    <row r="23" spans="1:7" ht="20.149999999999999" customHeight="1" thickTop="1" x14ac:dyDescent="0.3">
      <c r="A23" s="2"/>
      <c r="E23" s="2"/>
      <c r="F23" s="2"/>
      <c r="G23" s="2"/>
    </row>
    <row r="24" spans="1:7" s="8" customFormat="1" ht="20.149999999999999" customHeight="1" x14ac:dyDescent="0.3">
      <c r="A24" s="7" t="s">
        <v>30</v>
      </c>
      <c r="B24" s="7"/>
      <c r="C24" s="7"/>
      <c r="D24" s="7"/>
      <c r="E24" s="7"/>
      <c r="F24" s="7"/>
      <c r="G24" s="7"/>
    </row>
    <row r="25" spans="1:7" ht="20.149999999999999" customHeight="1" x14ac:dyDescent="0.25">
      <c r="E25" s="5" t="s">
        <v>6</v>
      </c>
      <c r="F25" s="5" t="s">
        <v>7</v>
      </c>
      <c r="G25" s="5" t="s">
        <v>0</v>
      </c>
    </row>
    <row r="26" spans="1:7" ht="20.149999999999999" customHeight="1" thickBot="1" x14ac:dyDescent="0.3">
      <c r="E26" s="6" t="s">
        <v>17</v>
      </c>
      <c r="F26" s="6" t="s">
        <v>18</v>
      </c>
      <c r="G26" s="6" t="s">
        <v>19</v>
      </c>
    </row>
    <row r="27" spans="1:7" ht="20.149999999999999" customHeight="1" x14ac:dyDescent="0.25">
      <c r="A27" s="17" t="s">
        <v>23</v>
      </c>
      <c r="B27" s="17"/>
      <c r="C27" s="17"/>
      <c r="D27" s="18"/>
      <c r="E27" s="9">
        <v>180</v>
      </c>
      <c r="F27" s="9"/>
      <c r="G27" s="9">
        <f>+E27+F27</f>
        <v>180</v>
      </c>
    </row>
    <row r="28" spans="1:7" ht="20.149999999999999" customHeight="1" x14ac:dyDescent="0.25">
      <c r="A28" s="17" t="s">
        <v>22</v>
      </c>
      <c r="B28" s="17"/>
      <c r="C28" s="17"/>
      <c r="D28" s="18"/>
      <c r="E28" s="9">
        <v>560</v>
      </c>
      <c r="F28" s="9">
        <v>70</v>
      </c>
      <c r="G28" s="9">
        <f>+E28+F28</f>
        <v>630</v>
      </c>
    </row>
    <row r="29" spans="1:7" ht="20.149999999999999" customHeight="1" x14ac:dyDescent="0.25">
      <c r="A29" s="29" t="s">
        <v>2</v>
      </c>
      <c r="B29" s="29"/>
      <c r="C29" s="29"/>
      <c r="D29" s="30"/>
      <c r="E29" s="9">
        <v>288</v>
      </c>
      <c r="F29" s="9"/>
      <c r="G29" s="9">
        <f t="shared" ref="G29:G45" si="1">+E29+F29</f>
        <v>288</v>
      </c>
    </row>
    <row r="30" spans="1:7" ht="20.149999999999999" customHeight="1" x14ac:dyDescent="0.25">
      <c r="A30" s="17" t="s">
        <v>3</v>
      </c>
      <c r="B30" s="17"/>
      <c r="C30" s="17"/>
      <c r="D30" s="18"/>
      <c r="E30" s="9">
        <v>45</v>
      </c>
      <c r="F30" s="9"/>
      <c r="G30" s="9">
        <f t="shared" si="1"/>
        <v>45</v>
      </c>
    </row>
    <row r="31" spans="1:7" ht="20.149999999999999" customHeight="1" x14ac:dyDescent="0.25">
      <c r="A31" s="17" t="s">
        <v>4</v>
      </c>
      <c r="B31" s="17"/>
      <c r="C31" s="17"/>
      <c r="D31" s="18"/>
      <c r="E31" s="9"/>
      <c r="F31" s="9">
        <v>18</v>
      </c>
      <c r="G31" s="9">
        <f t="shared" si="1"/>
        <v>18</v>
      </c>
    </row>
    <row r="32" spans="1:7" ht="20.149999999999999" customHeight="1" x14ac:dyDescent="0.25">
      <c r="A32" s="17" t="s">
        <v>34</v>
      </c>
      <c r="B32" s="17"/>
      <c r="C32" s="17"/>
      <c r="D32" s="18"/>
      <c r="E32" s="9"/>
      <c r="F32" s="9">
        <v>12</v>
      </c>
      <c r="G32" s="9">
        <f t="shared" si="1"/>
        <v>12</v>
      </c>
    </row>
    <row r="33" spans="1:8" ht="20.149999999999999" customHeight="1" x14ac:dyDescent="0.25">
      <c r="A33" s="17" t="s">
        <v>39</v>
      </c>
      <c r="B33" s="17"/>
      <c r="C33" s="17"/>
      <c r="D33" s="18"/>
      <c r="E33" s="9"/>
      <c r="F33" s="9"/>
      <c r="G33" s="9">
        <f t="shared" si="1"/>
        <v>0</v>
      </c>
    </row>
    <row r="34" spans="1:8" ht="20.149999999999999" customHeight="1" x14ac:dyDescent="0.25">
      <c r="A34" s="17" t="s">
        <v>24</v>
      </c>
      <c r="B34" s="17"/>
      <c r="C34" s="17"/>
      <c r="D34" s="18"/>
      <c r="E34" s="9">
        <v>274</v>
      </c>
      <c r="F34" s="9"/>
      <c r="G34" s="9">
        <f t="shared" si="1"/>
        <v>274</v>
      </c>
    </row>
    <row r="35" spans="1:8" ht="20.149999999999999" customHeight="1" x14ac:dyDescent="0.25">
      <c r="A35" s="17" t="s">
        <v>25</v>
      </c>
      <c r="B35" s="17"/>
      <c r="C35" s="17"/>
      <c r="D35" s="18"/>
      <c r="E35" s="9"/>
      <c r="F35" s="9">
        <v>324</v>
      </c>
      <c r="G35" s="9">
        <f t="shared" si="1"/>
        <v>324</v>
      </c>
    </row>
    <row r="36" spans="1:8" ht="20.149999999999999" customHeight="1" x14ac:dyDescent="0.25">
      <c r="A36" s="17" t="s">
        <v>26</v>
      </c>
      <c r="B36" s="17"/>
      <c r="C36" s="17"/>
      <c r="D36" s="18"/>
      <c r="E36" s="9"/>
      <c r="F36" s="9"/>
      <c r="G36" s="9">
        <f t="shared" si="1"/>
        <v>0</v>
      </c>
    </row>
    <row r="37" spans="1:8" ht="20.149999999999999" customHeight="1" x14ac:dyDescent="0.25">
      <c r="A37" s="17" t="s">
        <v>27</v>
      </c>
      <c r="B37" s="17"/>
      <c r="C37" s="17"/>
      <c r="D37" s="18"/>
      <c r="E37" s="9"/>
      <c r="F37" s="9"/>
      <c r="G37" s="9">
        <f t="shared" si="1"/>
        <v>0</v>
      </c>
    </row>
    <row r="38" spans="1:8" ht="20.149999999999999" customHeight="1" x14ac:dyDescent="0.25">
      <c r="A38" s="17" t="s">
        <v>35</v>
      </c>
      <c r="B38" s="17"/>
      <c r="C38" s="17"/>
      <c r="D38" s="18"/>
      <c r="E38" s="9"/>
      <c r="F38" s="9"/>
      <c r="G38" s="9">
        <f t="shared" si="1"/>
        <v>0</v>
      </c>
    </row>
    <row r="39" spans="1:8" ht="20.149999999999999" customHeight="1" x14ac:dyDescent="0.25">
      <c r="A39" s="17" t="s">
        <v>36</v>
      </c>
      <c r="B39" s="17"/>
      <c r="C39" s="17"/>
      <c r="D39" s="18"/>
      <c r="E39" s="9"/>
      <c r="F39" s="9"/>
      <c r="G39" s="9">
        <f t="shared" si="1"/>
        <v>0</v>
      </c>
    </row>
    <row r="40" spans="1:8" ht="20.149999999999999" customHeight="1" x14ac:dyDescent="0.25">
      <c r="A40" s="17" t="s">
        <v>37</v>
      </c>
      <c r="B40" s="17"/>
      <c r="C40" s="17"/>
      <c r="D40" s="18"/>
      <c r="E40" s="9"/>
      <c r="F40" s="9">
        <v>86</v>
      </c>
      <c r="G40" s="9">
        <f t="shared" si="1"/>
        <v>86</v>
      </c>
    </row>
    <row r="41" spans="1:8" ht="20.149999999999999" customHeight="1" x14ac:dyDescent="0.25">
      <c r="A41" s="17" t="s">
        <v>38</v>
      </c>
      <c r="B41" s="17"/>
      <c r="C41" s="17"/>
      <c r="D41" s="18"/>
      <c r="E41" s="9"/>
      <c r="F41" s="9"/>
      <c r="G41" s="9">
        <f>+E41+F41</f>
        <v>0</v>
      </c>
    </row>
    <row r="42" spans="1:8" ht="20.149999999999999" customHeight="1" x14ac:dyDescent="0.25">
      <c r="A42" s="17" t="s">
        <v>1</v>
      </c>
      <c r="B42" s="17"/>
      <c r="C42" s="17"/>
      <c r="D42" s="18"/>
      <c r="E42" s="9"/>
      <c r="F42" s="9"/>
      <c r="G42" s="9">
        <f>+E42+F42</f>
        <v>0</v>
      </c>
    </row>
    <row r="43" spans="1:8" ht="20.149999999999999" customHeight="1" x14ac:dyDescent="0.25">
      <c r="A43" s="17" t="s">
        <v>8</v>
      </c>
      <c r="B43" s="17"/>
      <c r="C43" s="17"/>
      <c r="D43" s="18"/>
      <c r="E43" s="9"/>
      <c r="F43" s="9"/>
      <c r="G43" s="9">
        <f t="shared" ref="G43" si="2">+E43+F43</f>
        <v>0</v>
      </c>
    </row>
    <row r="44" spans="1:8" ht="20.149999999999999" customHeight="1" x14ac:dyDescent="0.25">
      <c r="A44" s="17" t="s">
        <v>8</v>
      </c>
      <c r="B44" s="17"/>
      <c r="C44" s="17"/>
      <c r="D44" s="18"/>
      <c r="E44" s="9"/>
      <c r="F44" s="9"/>
      <c r="G44" s="9">
        <f t="shared" si="1"/>
        <v>0</v>
      </c>
    </row>
    <row r="45" spans="1:8" ht="20.149999999999999" customHeight="1" thickBot="1" x14ac:dyDescent="0.3">
      <c r="A45" s="17" t="s">
        <v>8</v>
      </c>
      <c r="B45" s="17"/>
      <c r="C45" s="17"/>
      <c r="D45" s="18"/>
      <c r="E45" s="9"/>
      <c r="F45" s="9"/>
      <c r="G45" s="9">
        <f t="shared" si="1"/>
        <v>0</v>
      </c>
    </row>
    <row r="46" spans="1:8" ht="20.149999999999999" customHeight="1" thickTop="1" thickBot="1" x14ac:dyDescent="0.35">
      <c r="A46" s="31" t="s">
        <v>12</v>
      </c>
      <c r="B46" s="31"/>
      <c r="C46" s="31"/>
      <c r="D46" s="32"/>
      <c r="E46" s="33">
        <f>SUM(E27:E45)</f>
        <v>1347</v>
      </c>
      <c r="F46" s="33">
        <f>SUM(F27:F45)</f>
        <v>510</v>
      </c>
      <c r="G46" s="33">
        <f>SUM(G27:G45)</f>
        <v>1857</v>
      </c>
      <c r="H46" t="s">
        <v>29</v>
      </c>
    </row>
    <row r="47" spans="1:8" ht="20.149999999999999" customHeight="1" thickTop="1" x14ac:dyDescent="0.3">
      <c r="A47" s="2"/>
      <c r="E47" s="34"/>
      <c r="F47" s="34"/>
      <c r="G47" s="34"/>
    </row>
    <row r="48" spans="1:8" ht="20.149999999999999" customHeight="1" x14ac:dyDescent="0.3">
      <c r="A48" s="35" t="s">
        <v>42</v>
      </c>
      <c r="B48" s="36"/>
      <c r="C48" s="36"/>
      <c r="D48" s="36"/>
      <c r="E48" s="37"/>
      <c r="F48" s="38" t="s">
        <v>40</v>
      </c>
      <c r="G48" s="39"/>
    </row>
    <row r="49" spans="1:8" ht="20.149999999999999" customHeight="1" x14ac:dyDescent="0.3">
      <c r="A49" s="2"/>
      <c r="E49" s="34"/>
      <c r="F49" s="34"/>
      <c r="G49" s="34"/>
    </row>
    <row r="50" spans="1:8" ht="20.149999999999999" customHeight="1" x14ac:dyDescent="0.3">
      <c r="A50" s="35" t="s">
        <v>43</v>
      </c>
      <c r="B50" s="36"/>
      <c r="C50" s="36"/>
      <c r="D50" s="36"/>
      <c r="E50" s="37"/>
      <c r="F50" s="38" t="s">
        <v>40</v>
      </c>
      <c r="G50" s="39"/>
    </row>
    <row r="51" spans="1:8" ht="20.149999999999999" customHeight="1" x14ac:dyDescent="0.25"/>
    <row r="52" spans="1:8" ht="20.149999999999999" customHeight="1" x14ac:dyDescent="0.3">
      <c r="A52" s="2" t="s">
        <v>32</v>
      </c>
      <c r="G52" s="19" t="s">
        <v>53</v>
      </c>
    </row>
    <row r="53" spans="1:8" ht="20.149999999999999" customHeight="1" x14ac:dyDescent="0.3">
      <c r="A53" s="2"/>
    </row>
    <row r="54" spans="1:8" ht="20.149999999999999" customHeight="1" x14ac:dyDescent="0.25">
      <c r="A54" t="s">
        <v>33</v>
      </c>
    </row>
    <row r="55" spans="1:8" ht="20.149999999999999" customHeight="1" x14ac:dyDescent="0.3">
      <c r="A55" s="2"/>
      <c r="H55" s="12"/>
    </row>
    <row r="56" spans="1:8" ht="20.149999999999999" customHeight="1" thickBot="1" x14ac:dyDescent="0.35">
      <c r="A56" s="2" t="s">
        <v>13</v>
      </c>
      <c r="E56" s="11">
        <f>+E46+E22</f>
        <v>5290</v>
      </c>
      <c r="F56" s="11">
        <f>+F46+F22</f>
        <v>1448</v>
      </c>
      <c r="G56" s="11">
        <f>+G46+G22</f>
        <v>6738</v>
      </c>
    </row>
    <row r="57" spans="1:8" ht="20.149999999999999" customHeight="1" thickTop="1" thickBot="1" x14ac:dyDescent="0.35">
      <c r="A57" s="2" t="s">
        <v>31</v>
      </c>
      <c r="G57" s="13">
        <f>G56/F9</f>
        <v>0.89839999999999998</v>
      </c>
    </row>
    <row r="58" spans="1:8" ht="20.149999999999999" customHeight="1" thickTop="1" x14ac:dyDescent="0.25"/>
    <row r="59" spans="1:8" ht="20.149999999999999" customHeight="1" x14ac:dyDescent="0.25"/>
    <row r="60" spans="1:8" ht="20.149999999999999" customHeight="1" x14ac:dyDescent="0.25"/>
    <row r="61" spans="1:8" ht="20.149999999999999" customHeight="1" x14ac:dyDescent="0.25"/>
    <row r="62" spans="1:8" ht="20.149999999999999" customHeight="1" x14ac:dyDescent="0.25"/>
    <row r="63" spans="1:8" ht="20.149999999999999" customHeight="1" x14ac:dyDescent="0.25"/>
    <row r="64" spans="1:8" ht="20.149999999999999" customHeight="1" x14ac:dyDescent="0.25"/>
  </sheetData>
  <mergeCells count="41">
    <mergeCell ref="A46:D46"/>
    <mergeCell ref="A41:D41"/>
    <mergeCell ref="A42:D42"/>
    <mergeCell ref="A43:D43"/>
    <mergeCell ref="A44:D44"/>
    <mergeCell ref="A45:D45"/>
    <mergeCell ref="A36:D36"/>
    <mergeCell ref="A37:D37"/>
    <mergeCell ref="A38:D38"/>
    <mergeCell ref="A39:D39"/>
    <mergeCell ref="A40:D40"/>
    <mergeCell ref="F9:G9"/>
    <mergeCell ref="F10:G10"/>
    <mergeCell ref="A4:E4"/>
    <mergeCell ref="A5:E5"/>
    <mergeCell ref="A6:E6"/>
    <mergeCell ref="A7:E7"/>
    <mergeCell ref="A8:E8"/>
    <mergeCell ref="A9:E9"/>
    <mergeCell ref="A10:E10"/>
    <mergeCell ref="F4:G4"/>
    <mergeCell ref="F5:G5"/>
    <mergeCell ref="F6:G6"/>
    <mergeCell ref="F7:G7"/>
    <mergeCell ref="F8:G8"/>
    <mergeCell ref="F48:G48"/>
    <mergeCell ref="F50:G50"/>
    <mergeCell ref="A20:D20"/>
    <mergeCell ref="A16:D16"/>
    <mergeCell ref="A17:D17"/>
    <mergeCell ref="A18:D18"/>
    <mergeCell ref="A19:D19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</mergeCells>
  <phoneticPr fontId="0" type="noConversion"/>
  <hyperlinks>
    <hyperlink ref="F8" r:id="rId1" xr:uid="{4AE5AC21-E325-435D-9D31-74E4BDCED2CA}"/>
  </hyperlinks>
  <pageMargins left="0.75" right="0.75" top="0.25" bottom="0.25" header="0.5" footer="0.5"/>
  <pageSetup scale="66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2E5F8BDC4DA540BDDE39A8E6D416A4" ma:contentTypeVersion="9" ma:contentTypeDescription="Create a new document." ma:contentTypeScope="" ma:versionID="b1658aed261b0171385d74d75c1a3254">
  <xsd:schema xmlns:xsd="http://www.w3.org/2001/XMLSchema" xmlns:xs="http://www.w3.org/2001/XMLSchema" xmlns:p="http://schemas.microsoft.com/office/2006/metadata/properties" xmlns:ns2="59e290f4-3b4a-4681-a5d0-c7b9a59e4a4a" targetNamespace="http://schemas.microsoft.com/office/2006/metadata/properties" ma:root="true" ma:fieldsID="6c07300932bba17a185ea584386498bd" ns2:_="">
    <xsd:import namespace="59e290f4-3b4a-4681-a5d0-c7b9a59e4a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290f4-3b4a-4681-a5d0-c7b9a59e4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135868-0CC9-43C2-8B23-26B3929A6B72}">
  <ds:schemaRefs>
    <ds:schemaRef ds:uri="http://purl.org/dc/elements/1.1/"/>
    <ds:schemaRef ds:uri="http://schemas.microsoft.com/office/2006/metadata/properties"/>
    <ds:schemaRef ds:uri="48f65a7c-d38c-4b83-8abe-15a690947a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3e86e77-bbc7-4e2c-b8de-4879414e272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380865-A06E-4530-B4EF-69A75B621F24}"/>
</file>

<file path=customXml/itemProps3.xml><?xml version="1.0" encoding="utf-8"?>
<ds:datastoreItem xmlns:ds="http://schemas.openxmlformats.org/officeDocument/2006/customXml" ds:itemID="{20E5497C-3BC6-4735-8836-62F5F2D590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Way Federicton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Jennifer</cp:lastModifiedBy>
  <cp:lastPrinted>2021-08-10T12:11:17Z</cp:lastPrinted>
  <dcterms:created xsi:type="dcterms:W3CDTF">2006-08-28T12:29:02Z</dcterms:created>
  <dcterms:modified xsi:type="dcterms:W3CDTF">2021-08-10T16:42:02Z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0x0101002A2E5F8BDC4DA540BDDE39A8E6D416A4</vt:lpwstr>
  </property>
</Properties>
</file>