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9125\Desktop\"/>
    </mc:Choice>
  </mc:AlternateContent>
  <xr:revisionPtr revIDLastSave="0" documentId="13_ncr:1_{F066929E-709D-4979-AD28-250A59916BD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eam Captain Report" sheetId="1" r:id="rId1"/>
    <sheet name="Calculator" sheetId="2" r:id="rId2"/>
    <sheet name="Da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G12" i="2"/>
  <c r="H12" i="2"/>
  <c r="I12" i="2"/>
  <c r="L2" i="2"/>
  <c r="M2" i="2" s="1"/>
  <c r="K12" i="2"/>
  <c r="J12" i="2"/>
  <c r="E12" i="2"/>
  <c r="D12" i="2"/>
  <c r="C12" i="2"/>
  <c r="B12" i="2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N9" i="2" l="1"/>
  <c r="M12" i="2"/>
  <c r="G18" i="1" l="1"/>
  <c r="G19" i="1"/>
  <c r="E22" i="1"/>
  <c r="F22" i="1"/>
  <c r="G21" i="1"/>
  <c r="G42" i="1" l="1"/>
  <c r="G20" i="1"/>
  <c r="G16" i="1" l="1"/>
  <c r="G33" i="1" l="1"/>
  <c r="G44" i="1" l="1"/>
  <c r="G27" i="1"/>
  <c r="G39" i="1" l="1"/>
  <c r="G38" i="1"/>
  <c r="G32" i="1"/>
  <c r="G28" i="1"/>
  <c r="G41" i="1"/>
  <c r="G29" i="1"/>
  <c r="G30" i="1"/>
  <c r="G31" i="1"/>
  <c r="G34" i="1"/>
  <c r="G35" i="1"/>
  <c r="G36" i="1"/>
  <c r="G37" i="1"/>
  <c r="G40" i="1"/>
  <c r="G43" i="1"/>
  <c r="G17" i="1"/>
  <c r="G22" i="1" s="1"/>
  <c r="F45" i="1"/>
  <c r="E45" i="1"/>
  <c r="F55" i="1" l="1"/>
  <c r="E55" i="1"/>
  <c r="G45" i="1"/>
  <c r="G55" i="1" l="1"/>
  <c r="G56" i="1" s="1"/>
</calcChain>
</file>

<file path=xl/sharedStrings.xml><?xml version="1.0" encoding="utf-8"?>
<sst xmlns="http://schemas.openxmlformats.org/spreadsheetml/2006/main" count="98" uniqueCount="87">
  <si>
    <t>Total to date/</t>
  </si>
  <si>
    <t>Dress with a difference/Tenue détente</t>
  </si>
  <si>
    <t>Total</t>
  </si>
  <si>
    <t>Balance Forward/</t>
  </si>
  <si>
    <t>New this week/</t>
  </si>
  <si>
    <t>Other/Autre</t>
  </si>
  <si>
    <t xml:space="preserve">Department/Ministère </t>
  </si>
  <si>
    <t>Team Captain's Weekly Report/Rapport hebdomadaire du Capitaine d'équipe</t>
  </si>
  <si>
    <t xml:space="preserve">Department Captain/Capitaine du ministère   </t>
  </si>
  <si>
    <t xml:space="preserve">Total </t>
  </si>
  <si>
    <t>Grand Total</t>
  </si>
  <si>
    <t>Number of employees in Department/Nombre d'employés au ministère</t>
  </si>
  <si>
    <t>Email/Courriel</t>
  </si>
  <si>
    <t>Departmental Goal/Objectif du ministère</t>
  </si>
  <si>
    <t>Solde à reporter</t>
  </si>
  <si>
    <t>Nouveau cette semaine</t>
  </si>
  <si>
    <t>Total accumulé</t>
  </si>
  <si>
    <t>Week of/Semaine du</t>
  </si>
  <si>
    <t>Phone number/Numéro de téléphone</t>
  </si>
  <si>
    <t>Donations by cheque/Dons par chèque</t>
  </si>
  <si>
    <t>Cash donations/Dons en espèces</t>
  </si>
  <si>
    <t>Bingo #1</t>
  </si>
  <si>
    <t>Bingo #2</t>
  </si>
  <si>
    <t>Bingo #3</t>
  </si>
  <si>
    <t>Bingo #4</t>
  </si>
  <si>
    <t>Amount of Contributions in Dollars / Montant des dons en dollars</t>
  </si>
  <si>
    <t>*</t>
  </si>
  <si>
    <t>Amount of Contributions Deposited in Dollars / Montant des dons déposés en dollars</t>
  </si>
  <si>
    <t>% of goal achieved</t>
  </si>
  <si>
    <t>Date &amp; amount of most recent deposit / Date &amp; montant du dépôt le plus récent</t>
  </si>
  <si>
    <t>*This total should equal bank deposits made to date / Cette somme devrait être égale au total des dépôts à ce jour.</t>
  </si>
  <si>
    <t>Bingo #5</t>
  </si>
  <si>
    <t>Bingo #6</t>
  </si>
  <si>
    <t>Raffle #1</t>
  </si>
  <si>
    <t>Signature</t>
  </si>
  <si>
    <t>Electronic Donations/Dons en-ligne</t>
  </si>
  <si>
    <t xml:space="preserve">New this week Cash/ Argent nouveau cette semaine - Received By/Accueillie par </t>
  </si>
  <si>
    <t>New this week Cash/ Argent nouveau cette semaine  - Confirmed By/  Confirmé par</t>
  </si>
  <si>
    <t>GNB Auction/enchères</t>
  </si>
  <si>
    <t>United Way Campaign 2021/Campagne Centraide 2021</t>
  </si>
  <si>
    <t>Payroll deduction/Retenue salariale - UW Central</t>
  </si>
  <si>
    <t>Payroll deduction/Retenue salariale - UW Moncton</t>
  </si>
  <si>
    <t>Payroll deduction/Retenue salariale - UW Saint John</t>
  </si>
  <si>
    <t>Bills</t>
  </si>
  <si>
    <t># of coins</t>
  </si>
  <si>
    <t>$ Totals</t>
  </si>
  <si>
    <t>Canvasser 1</t>
  </si>
  <si>
    <t>Canvasser 2</t>
  </si>
  <si>
    <t>Canvasser 3</t>
  </si>
  <si>
    <t>Canvasser 4</t>
  </si>
  <si>
    <t>Canvasser 5</t>
  </si>
  <si>
    <t>Canvasser 6</t>
  </si>
  <si>
    <t>Canvasser 7</t>
  </si>
  <si>
    <t>Canvasser 8</t>
  </si>
  <si>
    <t>Canvasser 9</t>
  </si>
  <si>
    <t>Canvasser 10</t>
  </si>
  <si>
    <t>Change Summary</t>
  </si>
  <si>
    <t>Input</t>
  </si>
  <si>
    <t>Output</t>
  </si>
  <si>
    <t>$ per bill/coin type</t>
  </si>
  <si>
    <t>Color meanings</t>
  </si>
  <si>
    <t>Canvasser Total (Output)</t>
  </si>
  <si>
    <t>Grand Total (Output)</t>
  </si>
  <si>
    <t>Only place the number of coins / bills in blue boxes. The rest will automatically populate</t>
  </si>
  <si>
    <t>This box is helpful to complete the United Way Deposit book</t>
  </si>
  <si>
    <t>This box is helpful to complete the Team Captain Report to ensure everything balances</t>
  </si>
  <si>
    <t>50/50 #5</t>
  </si>
  <si>
    <t>50/50 #4</t>
  </si>
  <si>
    <t>50/50 #3</t>
  </si>
  <si>
    <t>50/50 #2</t>
  </si>
  <si>
    <t>50/50 #1</t>
  </si>
  <si>
    <t>Pick from drop-down list</t>
  </si>
  <si>
    <t>September 7 - September 10</t>
  </si>
  <si>
    <t>September 13 - September 17</t>
  </si>
  <si>
    <t>September 20 - September 24</t>
  </si>
  <si>
    <t>September 27 - October 1</t>
  </si>
  <si>
    <t>October 4 - October 8</t>
  </si>
  <si>
    <t>October 11 - October 15</t>
  </si>
  <si>
    <t>October 18 - October 22</t>
  </si>
  <si>
    <t>October 25 - October 29</t>
  </si>
  <si>
    <t>November 1 - November 5</t>
  </si>
  <si>
    <t>November 8 - November 12</t>
  </si>
  <si>
    <t>November 15 - November 19</t>
  </si>
  <si>
    <t>November 22 - November 26</t>
  </si>
  <si>
    <t>November 29 - December 3</t>
  </si>
  <si>
    <t>December 6 - December 10</t>
  </si>
  <si>
    <t>December 13 - December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</si>
</sst>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6" xfId="0" applyFont="1" applyBorder="1"/>
    <xf numFmtId="0" fontId="2" fillId="0" borderId="0" xfId="0" applyFont="1" applyFill="1" applyBorder="1"/>
    <xf numFmtId="0" fontId="5" fillId="0" borderId="0" xfId="0" applyFont="1" applyAlignment="1">
      <alignment horizontal="centerContinuous"/>
    </xf>
    <xf numFmtId="0" fontId="6" fillId="0" borderId="0" xfId="0" applyFont="1"/>
    <xf numFmtId="0" fontId="0" fillId="0" borderId="0" xfId="0" applyFill="1" applyBorder="1"/>
    <xf numFmtId="164" fontId="0" fillId="0" borderId="4" xfId="0" applyNumberFormat="1" applyBorder="1"/>
    <xf numFmtId="164" fontId="0" fillId="0" borderId="7" xfId="0" applyNumberFormat="1" applyBorder="1"/>
    <xf numFmtId="164" fontId="2" fillId="0" borderId="8" xfId="0" applyNumberFormat="1" applyFont="1" applyFill="1" applyBorder="1"/>
    <xf numFmtId="164" fontId="2" fillId="0" borderId="9" xfId="0" applyNumberFormat="1" applyFont="1" applyBorder="1"/>
    <xf numFmtId="0" fontId="2" fillId="0" borderId="0" xfId="0" applyFont="1" applyAlignment="1"/>
    <xf numFmtId="9" fontId="2" fillId="0" borderId="10" xfId="1" applyFont="1" applyBorder="1"/>
    <xf numFmtId="164" fontId="2" fillId="0" borderId="0" xfId="0" applyNumberFormat="1" applyFont="1" applyFill="1" applyBorder="1"/>
    <xf numFmtId="164" fontId="1" fillId="0" borderId="6" xfId="0" applyNumberFormat="1" applyFont="1" applyBorder="1"/>
    <xf numFmtId="0" fontId="9" fillId="0" borderId="0" xfId="0" applyFont="1" applyBorder="1"/>
    <xf numFmtId="164" fontId="4" fillId="0" borderId="0" xfId="0" applyNumberFormat="1" applyFont="1" applyFill="1" applyBorder="1"/>
    <xf numFmtId="0" fontId="4" fillId="0" borderId="0" xfId="0" applyFont="1" applyFill="1"/>
    <xf numFmtId="0" fontId="2" fillId="0" borderId="0" xfId="0" applyFont="1" applyFill="1"/>
    <xf numFmtId="0" fontId="9" fillId="0" borderId="0" xfId="0" applyFont="1" applyFill="1" applyBorder="1"/>
    <xf numFmtId="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4" fontId="2" fillId="2" borderId="14" xfId="3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6" fontId="0" fillId="4" borderId="23" xfId="0" applyNumberFormat="1" applyFill="1" applyBorder="1"/>
    <xf numFmtId="0" fontId="2" fillId="4" borderId="25" xfId="0" applyFont="1" applyFill="1" applyBorder="1" applyAlignment="1">
      <alignment horizontal="center" vertical="center"/>
    </xf>
    <xf numFmtId="6" fontId="0" fillId="4" borderId="24" xfId="0" applyNumberFormat="1" applyFill="1" applyBorder="1"/>
    <xf numFmtId="6" fontId="0" fillId="4" borderId="26" xfId="0" applyNumberFormat="1" applyFill="1" applyBorder="1"/>
    <xf numFmtId="8" fontId="0" fillId="4" borderId="19" xfId="0" applyNumberFormat="1" applyFill="1" applyBorder="1"/>
    <xf numFmtId="8" fontId="0" fillId="4" borderId="24" xfId="0" applyNumberFormat="1" applyFill="1" applyBorder="1"/>
    <xf numFmtId="0" fontId="2" fillId="4" borderId="31" xfId="0" applyFont="1" applyFill="1" applyBorder="1" applyAlignment="1">
      <alignment horizontal="center" vertical="center"/>
    </xf>
    <xf numFmtId="8" fontId="0" fillId="4" borderId="26" xfId="0" applyNumberFormat="1" applyFill="1" applyBorder="1"/>
    <xf numFmtId="44" fontId="2" fillId="5" borderId="15" xfId="3" applyFont="1" applyFill="1" applyBorder="1" applyAlignment="1">
      <alignment horizontal="center" vertical="center"/>
    </xf>
    <xf numFmtId="44" fontId="2" fillId="5" borderId="16" xfId="3" applyFont="1" applyFill="1" applyBorder="1" applyAlignment="1">
      <alignment horizontal="center" vertical="center"/>
    </xf>
    <xf numFmtId="44" fontId="2" fillId="5" borderId="17" xfId="3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44" fontId="0" fillId="6" borderId="18" xfId="3" applyFont="1" applyFill="1" applyBorder="1" applyAlignment="1">
      <alignment horizontal="center" vertical="center"/>
    </xf>
    <xf numFmtId="6" fontId="0" fillId="6" borderId="19" xfId="0" applyNumberFormat="1" applyFill="1" applyBorder="1" applyAlignment="1">
      <alignment horizontal="center" vertical="center"/>
    </xf>
    <xf numFmtId="6" fontId="0" fillId="6" borderId="24" xfId="0" applyNumberFormat="1" applyFill="1" applyBorder="1" applyAlignment="1">
      <alignment horizontal="center" vertical="center"/>
    </xf>
    <xf numFmtId="8" fontId="0" fillId="6" borderId="24" xfId="0" applyNumberFormat="1" applyFill="1" applyBorder="1" applyAlignment="1">
      <alignment horizontal="center" vertical="center"/>
    </xf>
    <xf numFmtId="8" fontId="0" fillId="6" borderId="29" xfId="0" applyNumberFormat="1" applyFill="1" applyBorder="1" applyAlignment="1">
      <alignment horizontal="center" vertical="center"/>
    </xf>
    <xf numFmtId="0" fontId="0" fillId="7" borderId="47" xfId="0" applyFill="1" applyBorder="1"/>
    <xf numFmtId="0" fontId="0" fillId="7" borderId="40" xfId="0" applyFill="1" applyBorder="1"/>
    <xf numFmtId="0" fontId="1" fillId="7" borderId="39" xfId="0" applyFont="1" applyFill="1" applyBorder="1"/>
    <xf numFmtId="0" fontId="0" fillId="5" borderId="47" xfId="0" applyFill="1" applyBorder="1"/>
    <xf numFmtId="0" fontId="0" fillId="5" borderId="40" xfId="0" applyFill="1" applyBorder="1"/>
    <xf numFmtId="0" fontId="1" fillId="5" borderId="39" xfId="0" applyFont="1" applyFill="1" applyBorder="1"/>
    <xf numFmtId="164" fontId="0" fillId="0" borderId="54" xfId="0" applyNumberFormat="1" applyBorder="1"/>
    <xf numFmtId="164" fontId="0" fillId="0" borderId="55" xfId="0" applyNumberFormat="1" applyBorder="1"/>
    <xf numFmtId="0" fontId="3" fillId="6" borderId="50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164" fontId="2" fillId="0" borderId="62" xfId="0" applyNumberFormat="1" applyFont="1" applyFill="1" applyBorder="1"/>
    <xf numFmtId="164" fontId="0" fillId="0" borderId="11" xfId="0" applyNumberFormat="1" applyBorder="1"/>
    <xf numFmtId="164" fontId="0" fillId="0" borderId="63" xfId="0" applyNumberFormat="1" applyBorder="1"/>
    <xf numFmtId="0" fontId="3" fillId="6" borderId="6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6" borderId="53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58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2" fillId="6" borderId="59" xfId="0" applyFont="1" applyFill="1" applyBorder="1" applyAlignment="1">
      <alignment horizontal="left"/>
    </xf>
    <xf numFmtId="0" fontId="2" fillId="6" borderId="60" xfId="0" applyFont="1" applyFill="1" applyBorder="1" applyAlignment="1">
      <alignment horizontal="left"/>
    </xf>
    <xf numFmtId="0" fontId="2" fillId="6" borderId="61" xfId="0" applyFont="1" applyFill="1" applyBorder="1" applyAlignment="1">
      <alignment horizontal="left"/>
    </xf>
    <xf numFmtId="0" fontId="0" fillId="6" borderId="48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6" borderId="53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0" borderId="1" xfId="0" applyBorder="1" applyAlignment="1">
      <alignment horizontal="center"/>
    </xf>
    <xf numFmtId="164" fontId="7" fillId="0" borderId="1" xfId="0" applyNumberFormat="1" applyFont="1" applyFill="1" applyBorder="1" applyAlignment="1"/>
    <xf numFmtId="0" fontId="8" fillId="0" borderId="1" xfId="0" applyFont="1" applyFill="1" applyBorder="1" applyAlignment="1"/>
    <xf numFmtId="0" fontId="1" fillId="6" borderId="53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8" fontId="0" fillId="4" borderId="27" xfId="0" applyNumberFormat="1" applyFill="1" applyBorder="1" applyAlignment="1">
      <alignment horizontal="center" vertical="center"/>
    </xf>
    <xf numFmtId="8" fontId="0" fillId="4" borderId="28" xfId="0" applyNumberFormat="1" applyFill="1" applyBorder="1" applyAlignment="1">
      <alignment horizontal="center" vertical="center"/>
    </xf>
    <xf numFmtId="8" fontId="0" fillId="4" borderId="32" xfId="0" applyNumberFormat="1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" fillId="4" borderId="39" xfId="0" applyFont="1" applyFill="1" applyBorder="1" applyAlignment="1">
      <alignment horizontal="left"/>
    </xf>
    <xf numFmtId="0" fontId="0" fillId="4" borderId="47" xfId="0" applyFill="1" applyBorder="1" applyAlignment="1">
      <alignment horizontal="left"/>
    </xf>
    <xf numFmtId="0" fontId="0" fillId="4" borderId="40" xfId="0" applyFill="1" applyBorder="1" applyAlignment="1">
      <alignment horizontal="left"/>
    </xf>
  </cellXfs>
  <cellStyles count="4">
    <cellStyle name="Currency" xfId="3" builtinId="4"/>
    <cellStyle name="Normal" xfId="0" builtinId="0"/>
    <cellStyle name="Normal 2" xfId="2" xr:uid="{00000000-0005-0000-0000-00002F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workbookViewId="0">
      <selection activeCell="I12" sqref="I12"/>
    </sheetView>
  </sheetViews>
  <sheetFormatPr defaultRowHeight="12.75" x14ac:dyDescent="0.2"/>
  <cols>
    <col min="1" max="1" width="23.140625" customWidth="1"/>
    <col min="5" max="5" width="16.28515625" customWidth="1"/>
    <col min="6" max="6" width="20.28515625" customWidth="1"/>
    <col min="7" max="7" width="17.28515625" customWidth="1"/>
  </cols>
  <sheetData>
    <row r="1" spans="1:7" ht="20.100000000000001" customHeight="1" x14ac:dyDescent="0.2">
      <c r="A1" s="1" t="s">
        <v>39</v>
      </c>
      <c r="B1" s="1"/>
      <c r="C1" s="1"/>
      <c r="D1" s="1"/>
      <c r="E1" s="1"/>
      <c r="F1" s="1"/>
      <c r="G1" s="1"/>
    </row>
    <row r="2" spans="1:7" ht="20.100000000000001" customHeight="1" x14ac:dyDescent="0.2">
      <c r="A2" s="1" t="s">
        <v>7</v>
      </c>
      <c r="B2" s="1"/>
      <c r="C2" s="1"/>
      <c r="D2" s="1"/>
      <c r="E2" s="1"/>
      <c r="F2" s="1"/>
      <c r="G2" s="1"/>
    </row>
    <row r="3" spans="1:7" ht="20.100000000000001" customHeight="1" x14ac:dyDescent="0.2"/>
    <row r="4" spans="1:7" ht="20.100000000000001" customHeight="1" x14ac:dyDescent="0.2">
      <c r="A4" s="72" t="s">
        <v>6</v>
      </c>
      <c r="B4" s="72"/>
      <c r="C4" s="72"/>
      <c r="D4" s="72"/>
      <c r="E4" s="72"/>
      <c r="F4" s="93"/>
      <c r="G4" s="93"/>
    </row>
    <row r="5" spans="1:7" ht="20.100000000000001" customHeight="1" x14ac:dyDescent="0.2">
      <c r="A5" s="72" t="s">
        <v>11</v>
      </c>
      <c r="B5" s="72"/>
      <c r="C5" s="72"/>
      <c r="D5" s="72"/>
      <c r="E5" s="72"/>
      <c r="F5" s="89"/>
      <c r="G5" s="89"/>
    </row>
    <row r="6" spans="1:7" ht="20.100000000000001" customHeight="1" x14ac:dyDescent="0.2">
      <c r="A6" s="72" t="s">
        <v>8</v>
      </c>
      <c r="B6" s="72"/>
      <c r="C6" s="72"/>
      <c r="D6" s="72"/>
      <c r="E6" s="72"/>
      <c r="F6" s="89"/>
      <c r="G6" s="89"/>
    </row>
    <row r="7" spans="1:7" ht="20.100000000000001" customHeight="1" x14ac:dyDescent="0.2">
      <c r="A7" s="72" t="s">
        <v>18</v>
      </c>
      <c r="B7" s="72"/>
      <c r="C7" s="72"/>
      <c r="D7" s="72"/>
      <c r="E7" s="72"/>
      <c r="F7" s="89"/>
      <c r="G7" s="89"/>
    </row>
    <row r="8" spans="1:7" ht="20.100000000000001" customHeight="1" x14ac:dyDescent="0.2">
      <c r="A8" s="72" t="s">
        <v>12</v>
      </c>
      <c r="B8" s="72"/>
      <c r="C8" s="72"/>
      <c r="D8" s="72"/>
      <c r="E8" s="72"/>
      <c r="F8" s="89"/>
      <c r="G8" s="89"/>
    </row>
    <row r="9" spans="1:7" ht="20.100000000000001" customHeight="1" x14ac:dyDescent="0.2">
      <c r="A9" s="72" t="s">
        <v>13</v>
      </c>
      <c r="B9" s="72"/>
      <c r="C9" s="72"/>
      <c r="D9" s="72"/>
      <c r="E9" s="72"/>
      <c r="F9" s="88">
        <v>0</v>
      </c>
      <c r="G9" s="88"/>
    </row>
    <row r="10" spans="1:7" ht="20.100000000000001" customHeight="1" x14ac:dyDescent="0.2">
      <c r="A10" s="72" t="s">
        <v>17</v>
      </c>
      <c r="B10" s="72"/>
      <c r="C10" s="72"/>
      <c r="D10" s="72"/>
      <c r="E10" s="72"/>
      <c r="F10" s="89" t="s">
        <v>71</v>
      </c>
      <c r="G10" s="89"/>
    </row>
    <row r="11" spans="1:7" ht="19.5" customHeight="1" x14ac:dyDescent="0.2">
      <c r="E11" s="4"/>
      <c r="F11" s="4"/>
    </row>
    <row r="12" spans="1:7" ht="20.100000000000001" customHeight="1" x14ac:dyDescent="0.2">
      <c r="A12" s="2"/>
      <c r="E12" s="6"/>
      <c r="F12" s="6"/>
      <c r="G12" s="6"/>
    </row>
    <row r="13" spans="1:7" s="8" customFormat="1" ht="20.100000000000001" customHeight="1" thickBot="1" x14ac:dyDescent="0.3">
      <c r="A13" s="7" t="s">
        <v>25</v>
      </c>
      <c r="B13" s="7"/>
      <c r="C13" s="7"/>
      <c r="D13" s="7"/>
      <c r="E13" s="7"/>
      <c r="F13" s="7"/>
      <c r="G13" s="7"/>
    </row>
    <row r="14" spans="1:7" ht="20.100000000000001" customHeight="1" thickTop="1" x14ac:dyDescent="0.2">
      <c r="A14" s="82"/>
      <c r="B14" s="83"/>
      <c r="C14" s="83"/>
      <c r="D14" s="84"/>
      <c r="E14" s="63" t="s">
        <v>3</v>
      </c>
      <c r="F14" s="63" t="s">
        <v>4</v>
      </c>
      <c r="G14" s="64" t="s">
        <v>0</v>
      </c>
    </row>
    <row r="15" spans="1:7" ht="20.100000000000001" customHeight="1" x14ac:dyDescent="0.2">
      <c r="A15" s="85"/>
      <c r="B15" s="86"/>
      <c r="C15" s="86"/>
      <c r="D15" s="87"/>
      <c r="E15" s="65" t="s">
        <v>14</v>
      </c>
      <c r="F15" s="65" t="s">
        <v>15</v>
      </c>
      <c r="G15" s="66" t="s">
        <v>16</v>
      </c>
    </row>
    <row r="16" spans="1:7" ht="20.100000000000001" customHeight="1" x14ac:dyDescent="0.2">
      <c r="A16" s="96" t="s">
        <v>35</v>
      </c>
      <c r="B16" s="97"/>
      <c r="C16" s="97"/>
      <c r="D16" s="98"/>
      <c r="E16" s="17"/>
      <c r="F16" s="5"/>
      <c r="G16" s="61">
        <f>E16+F16</f>
        <v>0</v>
      </c>
    </row>
    <row r="17" spans="1:7" ht="20.100000000000001" customHeight="1" x14ac:dyDescent="0.2">
      <c r="A17" s="73" t="s">
        <v>40</v>
      </c>
      <c r="B17" s="74"/>
      <c r="C17" s="74"/>
      <c r="D17" s="75"/>
      <c r="E17" s="10"/>
      <c r="F17" s="10"/>
      <c r="G17" s="62">
        <f>E17+F17</f>
        <v>0</v>
      </c>
    </row>
    <row r="18" spans="1:7" ht="20.100000000000001" customHeight="1" x14ac:dyDescent="0.2">
      <c r="A18" s="96" t="s">
        <v>41</v>
      </c>
      <c r="B18" s="97"/>
      <c r="C18" s="97"/>
      <c r="D18" s="98"/>
      <c r="E18" s="11"/>
      <c r="F18" s="11"/>
      <c r="G18" s="62">
        <f t="shared" ref="G18:G19" si="0">E18+F18</f>
        <v>0</v>
      </c>
    </row>
    <row r="19" spans="1:7" ht="20.100000000000001" customHeight="1" x14ac:dyDescent="0.2">
      <c r="A19" s="73" t="s">
        <v>42</v>
      </c>
      <c r="B19" s="74"/>
      <c r="C19" s="74"/>
      <c r="D19" s="75"/>
      <c r="E19" s="11"/>
      <c r="F19" s="11"/>
      <c r="G19" s="62">
        <f t="shared" si="0"/>
        <v>0</v>
      </c>
    </row>
    <row r="20" spans="1:7" ht="20.100000000000001" customHeight="1" x14ac:dyDescent="0.2">
      <c r="A20" s="73" t="s">
        <v>38</v>
      </c>
      <c r="B20" s="74"/>
      <c r="C20" s="74"/>
      <c r="D20" s="75"/>
      <c r="E20" s="11"/>
      <c r="F20" s="11"/>
      <c r="G20" s="62">
        <f>E20+F20</f>
        <v>0</v>
      </c>
    </row>
    <row r="21" spans="1:7" ht="20.100000000000001" customHeight="1" thickBot="1" x14ac:dyDescent="0.25">
      <c r="A21" s="76" t="s">
        <v>5</v>
      </c>
      <c r="B21" s="77"/>
      <c r="C21" s="77"/>
      <c r="D21" s="78"/>
      <c r="E21" s="11"/>
      <c r="F21" s="11"/>
      <c r="G21" s="61">
        <f>E21+F21</f>
        <v>0</v>
      </c>
    </row>
    <row r="22" spans="1:7" ht="20.100000000000001" customHeight="1" thickTop="1" thickBot="1" x14ac:dyDescent="0.25">
      <c r="A22" s="79" t="s">
        <v>2</v>
      </c>
      <c r="B22" s="80"/>
      <c r="C22" s="80"/>
      <c r="D22" s="81"/>
      <c r="E22" s="12">
        <f>SUM(E16:E21)</f>
        <v>0</v>
      </c>
      <c r="F22" s="12">
        <f>SUM(F16:F21)</f>
        <v>0</v>
      </c>
      <c r="G22" s="67">
        <f>SUM(G16:G21)</f>
        <v>0</v>
      </c>
    </row>
    <row r="23" spans="1:7" ht="20.100000000000001" customHeight="1" thickTop="1" x14ac:dyDescent="0.2">
      <c r="A23" s="2"/>
      <c r="E23" s="6"/>
      <c r="F23" s="6"/>
      <c r="G23" s="6"/>
    </row>
    <row r="24" spans="1:7" s="8" customFormat="1" ht="20.100000000000001" customHeight="1" thickBot="1" x14ac:dyDescent="0.3">
      <c r="A24" s="7" t="s">
        <v>27</v>
      </c>
      <c r="B24" s="7"/>
      <c r="C24" s="7"/>
      <c r="D24" s="7"/>
      <c r="E24" s="7"/>
      <c r="F24" s="7"/>
      <c r="G24" s="7"/>
    </row>
    <row r="25" spans="1:7" ht="20.100000000000001" customHeight="1" thickTop="1" x14ac:dyDescent="0.2">
      <c r="A25" s="82"/>
      <c r="B25" s="83"/>
      <c r="C25" s="83"/>
      <c r="D25" s="84"/>
      <c r="E25" s="63" t="s">
        <v>3</v>
      </c>
      <c r="F25" s="63" t="s">
        <v>4</v>
      </c>
      <c r="G25" s="64" t="s">
        <v>0</v>
      </c>
    </row>
    <row r="26" spans="1:7" ht="20.100000000000001" customHeight="1" x14ac:dyDescent="0.2">
      <c r="A26" s="85"/>
      <c r="B26" s="86"/>
      <c r="C26" s="86"/>
      <c r="D26" s="87"/>
      <c r="E26" s="65" t="s">
        <v>14</v>
      </c>
      <c r="F26" s="65" t="s">
        <v>15</v>
      </c>
      <c r="G26" s="70" t="s">
        <v>16</v>
      </c>
    </row>
    <row r="27" spans="1:7" ht="20.100000000000001" customHeight="1" x14ac:dyDescent="0.2">
      <c r="A27" s="73" t="s">
        <v>20</v>
      </c>
      <c r="B27" s="74"/>
      <c r="C27" s="74"/>
      <c r="D27" s="75"/>
      <c r="E27" s="68"/>
      <c r="F27" s="68"/>
      <c r="G27" s="69">
        <f>+E27+F27</f>
        <v>0</v>
      </c>
    </row>
    <row r="28" spans="1:7" ht="20.100000000000001" customHeight="1" x14ac:dyDescent="0.2">
      <c r="A28" s="73" t="s">
        <v>19</v>
      </c>
      <c r="B28" s="74"/>
      <c r="C28" s="74"/>
      <c r="D28" s="75"/>
      <c r="E28" s="10"/>
      <c r="F28" s="10"/>
      <c r="G28" s="62">
        <f>+E28+F28</f>
        <v>0</v>
      </c>
    </row>
    <row r="29" spans="1:7" ht="20.100000000000001" customHeight="1" x14ac:dyDescent="0.2">
      <c r="A29" s="90" t="s">
        <v>70</v>
      </c>
      <c r="B29" s="91"/>
      <c r="C29" s="91"/>
      <c r="D29" s="92"/>
      <c r="E29" s="10"/>
      <c r="F29" s="10"/>
      <c r="G29" s="62">
        <f t="shared" ref="G29:G44" si="1">+E29+F29</f>
        <v>0</v>
      </c>
    </row>
    <row r="30" spans="1:7" ht="20.100000000000001" customHeight="1" x14ac:dyDescent="0.2">
      <c r="A30" s="96" t="s">
        <v>69</v>
      </c>
      <c r="B30" s="74"/>
      <c r="C30" s="74"/>
      <c r="D30" s="75"/>
      <c r="E30" s="10"/>
      <c r="F30" s="10"/>
      <c r="G30" s="62">
        <f t="shared" si="1"/>
        <v>0</v>
      </c>
    </row>
    <row r="31" spans="1:7" ht="20.100000000000001" customHeight="1" x14ac:dyDescent="0.2">
      <c r="A31" s="96" t="s">
        <v>68</v>
      </c>
      <c r="B31" s="74"/>
      <c r="C31" s="74"/>
      <c r="D31" s="75"/>
      <c r="E31" s="10"/>
      <c r="F31" s="10"/>
      <c r="G31" s="62">
        <f t="shared" si="1"/>
        <v>0</v>
      </c>
    </row>
    <row r="32" spans="1:7" ht="20.100000000000001" customHeight="1" x14ac:dyDescent="0.2">
      <c r="A32" s="96" t="s">
        <v>67</v>
      </c>
      <c r="B32" s="74"/>
      <c r="C32" s="74"/>
      <c r="D32" s="75"/>
      <c r="E32" s="10"/>
      <c r="F32" s="10"/>
      <c r="G32" s="62">
        <f t="shared" si="1"/>
        <v>0</v>
      </c>
    </row>
    <row r="33" spans="1:8" ht="20.100000000000001" customHeight="1" x14ac:dyDescent="0.2">
      <c r="A33" s="96" t="s">
        <v>66</v>
      </c>
      <c r="B33" s="74"/>
      <c r="C33" s="74"/>
      <c r="D33" s="75"/>
      <c r="E33" s="10"/>
      <c r="F33" s="10"/>
      <c r="G33" s="62">
        <f t="shared" ref="G33" si="2">+E33+F33</f>
        <v>0</v>
      </c>
    </row>
    <row r="34" spans="1:8" ht="20.100000000000001" customHeight="1" x14ac:dyDescent="0.2">
      <c r="A34" s="73" t="s">
        <v>21</v>
      </c>
      <c r="B34" s="74"/>
      <c r="C34" s="74"/>
      <c r="D34" s="75"/>
      <c r="E34" s="10"/>
      <c r="F34" s="10"/>
      <c r="G34" s="62">
        <f t="shared" si="1"/>
        <v>0</v>
      </c>
    </row>
    <row r="35" spans="1:8" ht="20.100000000000001" customHeight="1" x14ac:dyDescent="0.2">
      <c r="A35" s="73" t="s">
        <v>22</v>
      </c>
      <c r="B35" s="74"/>
      <c r="C35" s="74"/>
      <c r="D35" s="75"/>
      <c r="E35" s="10"/>
      <c r="F35" s="10"/>
      <c r="G35" s="62">
        <f t="shared" si="1"/>
        <v>0</v>
      </c>
    </row>
    <row r="36" spans="1:8" ht="20.100000000000001" customHeight="1" x14ac:dyDescent="0.2">
      <c r="A36" s="73" t="s">
        <v>23</v>
      </c>
      <c r="B36" s="74"/>
      <c r="C36" s="74"/>
      <c r="D36" s="75"/>
      <c r="E36" s="10"/>
      <c r="F36" s="10"/>
      <c r="G36" s="62">
        <f t="shared" si="1"/>
        <v>0</v>
      </c>
    </row>
    <row r="37" spans="1:8" ht="20.100000000000001" customHeight="1" x14ac:dyDescent="0.2">
      <c r="A37" s="73" t="s">
        <v>24</v>
      </c>
      <c r="B37" s="74"/>
      <c r="C37" s="74"/>
      <c r="D37" s="75"/>
      <c r="E37" s="10"/>
      <c r="F37" s="10"/>
      <c r="G37" s="62">
        <f t="shared" si="1"/>
        <v>0</v>
      </c>
    </row>
    <row r="38" spans="1:8" ht="20.100000000000001" customHeight="1" x14ac:dyDescent="0.2">
      <c r="A38" s="73" t="s">
        <v>31</v>
      </c>
      <c r="B38" s="74"/>
      <c r="C38" s="74"/>
      <c r="D38" s="75"/>
      <c r="E38" s="10"/>
      <c r="F38" s="10"/>
      <c r="G38" s="62">
        <f t="shared" si="1"/>
        <v>0</v>
      </c>
    </row>
    <row r="39" spans="1:8" ht="20.100000000000001" customHeight="1" x14ac:dyDescent="0.2">
      <c r="A39" s="73" t="s">
        <v>32</v>
      </c>
      <c r="B39" s="74"/>
      <c r="C39" s="74"/>
      <c r="D39" s="75"/>
      <c r="E39" s="10"/>
      <c r="F39" s="10"/>
      <c r="G39" s="62">
        <f t="shared" si="1"/>
        <v>0</v>
      </c>
    </row>
    <row r="40" spans="1:8" ht="20.100000000000001" customHeight="1" x14ac:dyDescent="0.2">
      <c r="A40" s="73" t="s">
        <v>33</v>
      </c>
      <c r="B40" s="74"/>
      <c r="C40" s="74"/>
      <c r="D40" s="75"/>
      <c r="E40" s="10"/>
      <c r="F40" s="10"/>
      <c r="G40" s="62">
        <f t="shared" si="1"/>
        <v>0</v>
      </c>
    </row>
    <row r="41" spans="1:8" ht="20.100000000000001" customHeight="1" x14ac:dyDescent="0.2">
      <c r="A41" s="73" t="s">
        <v>1</v>
      </c>
      <c r="B41" s="74"/>
      <c r="C41" s="74"/>
      <c r="D41" s="75"/>
      <c r="E41" s="10"/>
      <c r="F41" s="10"/>
      <c r="G41" s="62">
        <f>+E41+F41</f>
        <v>0</v>
      </c>
    </row>
    <row r="42" spans="1:8" ht="20.100000000000001" customHeight="1" x14ac:dyDescent="0.2">
      <c r="A42" s="73" t="s">
        <v>5</v>
      </c>
      <c r="B42" s="74"/>
      <c r="C42" s="74"/>
      <c r="D42" s="75"/>
      <c r="E42" s="10"/>
      <c r="F42" s="10"/>
      <c r="G42" s="62">
        <f t="shared" ref="G42" si="3">+E42+F42</f>
        <v>0</v>
      </c>
    </row>
    <row r="43" spans="1:8" ht="20.100000000000001" customHeight="1" x14ac:dyDescent="0.2">
      <c r="A43" s="73" t="s">
        <v>5</v>
      </c>
      <c r="B43" s="74"/>
      <c r="C43" s="74"/>
      <c r="D43" s="75"/>
      <c r="E43" s="10"/>
      <c r="F43" s="10"/>
      <c r="G43" s="62">
        <f t="shared" si="1"/>
        <v>0</v>
      </c>
    </row>
    <row r="44" spans="1:8" ht="20.100000000000001" customHeight="1" thickBot="1" x14ac:dyDescent="0.25">
      <c r="A44" s="76" t="s">
        <v>5</v>
      </c>
      <c r="B44" s="77"/>
      <c r="C44" s="77"/>
      <c r="D44" s="78"/>
      <c r="E44" s="11"/>
      <c r="F44" s="11"/>
      <c r="G44" s="61">
        <f t="shared" si="1"/>
        <v>0</v>
      </c>
    </row>
    <row r="45" spans="1:8" ht="20.100000000000001" customHeight="1" thickTop="1" thickBot="1" x14ac:dyDescent="0.25">
      <c r="A45" s="79" t="s">
        <v>9</v>
      </c>
      <c r="B45" s="80"/>
      <c r="C45" s="80"/>
      <c r="D45" s="81"/>
      <c r="E45" s="12">
        <f>SUM(E27:E44)</f>
        <v>0</v>
      </c>
      <c r="F45" s="12">
        <f>SUM(F27:F44)</f>
        <v>0</v>
      </c>
      <c r="G45" s="67">
        <f>SUM(G27:G44)</f>
        <v>0</v>
      </c>
      <c r="H45" t="s">
        <v>26</v>
      </c>
    </row>
    <row r="46" spans="1:8" ht="20.100000000000001" customHeight="1" thickTop="1" x14ac:dyDescent="0.2">
      <c r="A46" s="2"/>
      <c r="E46" s="16"/>
      <c r="F46" s="16"/>
      <c r="G46" s="16"/>
    </row>
    <row r="47" spans="1:8" ht="20.100000000000001" customHeight="1" x14ac:dyDescent="0.25">
      <c r="A47" s="71" t="s">
        <v>36</v>
      </c>
      <c r="B47" s="71"/>
      <c r="C47" s="71"/>
      <c r="D47" s="71"/>
      <c r="E47" s="71"/>
      <c r="F47" s="94" t="s">
        <v>34</v>
      </c>
      <c r="G47" s="95"/>
    </row>
    <row r="48" spans="1:8" ht="20.100000000000001" customHeight="1" x14ac:dyDescent="0.2">
      <c r="A48" s="21"/>
      <c r="B48" s="9"/>
      <c r="C48" s="9"/>
      <c r="D48" s="4"/>
      <c r="E48" s="16"/>
      <c r="F48" s="16"/>
      <c r="G48" s="16"/>
    </row>
    <row r="49" spans="1:8" ht="20.100000000000001" customHeight="1" x14ac:dyDescent="0.25">
      <c r="A49" s="20" t="s">
        <v>37</v>
      </c>
      <c r="B49" s="22"/>
      <c r="C49" s="22"/>
      <c r="D49" s="18"/>
      <c r="E49" s="19"/>
      <c r="F49" s="94" t="s">
        <v>34</v>
      </c>
      <c r="G49" s="95"/>
    </row>
    <row r="50" spans="1:8" ht="20.100000000000001" customHeight="1" x14ac:dyDescent="0.2"/>
    <row r="51" spans="1:8" ht="20.100000000000001" customHeight="1" x14ac:dyDescent="0.2">
      <c r="A51" s="2" t="s">
        <v>29</v>
      </c>
      <c r="E51" s="4"/>
      <c r="F51" s="4"/>
      <c r="G51" s="3"/>
    </row>
    <row r="52" spans="1:8" ht="20.100000000000001" customHeight="1" x14ac:dyDescent="0.2">
      <c r="A52" s="2"/>
      <c r="E52" s="4"/>
      <c r="F52" s="4"/>
      <c r="G52" s="4"/>
    </row>
    <row r="53" spans="1:8" ht="20.100000000000001" customHeight="1" x14ac:dyDescent="0.2">
      <c r="A53" s="9" t="s">
        <v>30</v>
      </c>
    </row>
    <row r="54" spans="1:8" ht="20.100000000000001" customHeight="1" x14ac:dyDescent="0.2">
      <c r="A54" s="2"/>
      <c r="E54" s="4"/>
      <c r="F54" s="4"/>
      <c r="G54" s="4"/>
      <c r="H54" s="14"/>
    </row>
    <row r="55" spans="1:8" ht="20.100000000000001" customHeight="1" thickBot="1" x14ac:dyDescent="0.25">
      <c r="A55" s="2" t="s">
        <v>10</v>
      </c>
      <c r="E55" s="13">
        <f>+E45+E22</f>
        <v>0</v>
      </c>
      <c r="F55" s="13">
        <f>+F45+F22</f>
        <v>0</v>
      </c>
      <c r="G55" s="13">
        <f>+G45+G22</f>
        <v>0</v>
      </c>
    </row>
    <row r="56" spans="1:8" ht="20.100000000000001" customHeight="1" thickTop="1" thickBot="1" x14ac:dyDescent="0.25">
      <c r="A56" s="14" t="s">
        <v>28</v>
      </c>
      <c r="G56" s="15" t="e">
        <f>G55/F9</f>
        <v>#DIV/0!</v>
      </c>
    </row>
    <row r="57" spans="1:8" ht="20.100000000000001" customHeight="1" thickTop="1" x14ac:dyDescent="0.2"/>
    <row r="58" spans="1:8" ht="20.100000000000001" customHeight="1" x14ac:dyDescent="0.2"/>
    <row r="59" spans="1:8" ht="20.100000000000001" customHeight="1" x14ac:dyDescent="0.2"/>
    <row r="60" spans="1:8" ht="20.100000000000001" customHeight="1" x14ac:dyDescent="0.2"/>
    <row r="61" spans="1:8" ht="20.100000000000001" customHeight="1" x14ac:dyDescent="0.2"/>
    <row r="62" spans="1:8" ht="20.100000000000001" customHeight="1" x14ac:dyDescent="0.2"/>
    <row r="63" spans="1:8" ht="20.100000000000001" customHeight="1" x14ac:dyDescent="0.2"/>
  </sheetData>
  <mergeCells count="45">
    <mergeCell ref="F47:G47"/>
    <mergeCell ref="F49:G49"/>
    <mergeCell ref="A20:D20"/>
    <mergeCell ref="A16:D16"/>
    <mergeCell ref="A17:D17"/>
    <mergeCell ref="A18:D18"/>
    <mergeCell ref="A19:D19"/>
    <mergeCell ref="A36:D36"/>
    <mergeCell ref="A35:D35"/>
    <mergeCell ref="A34:D34"/>
    <mergeCell ref="A33:D33"/>
    <mergeCell ref="A32:D32"/>
    <mergeCell ref="A31:D31"/>
    <mergeCell ref="A30:D30"/>
    <mergeCell ref="A45:D45"/>
    <mergeCell ref="A44:D44"/>
    <mergeCell ref="F4:G4"/>
    <mergeCell ref="F5:G5"/>
    <mergeCell ref="F6:G6"/>
    <mergeCell ref="F7:G7"/>
    <mergeCell ref="F8:G8"/>
    <mergeCell ref="F9:G9"/>
    <mergeCell ref="F10:G10"/>
    <mergeCell ref="A27:D27"/>
    <mergeCell ref="A28:D28"/>
    <mergeCell ref="A29:D29"/>
    <mergeCell ref="A4:E4"/>
    <mergeCell ref="A39:D39"/>
    <mergeCell ref="A38:D38"/>
    <mergeCell ref="A37:D37"/>
    <mergeCell ref="A10:E10"/>
    <mergeCell ref="A9:E9"/>
    <mergeCell ref="A21:D21"/>
    <mergeCell ref="A22:D22"/>
    <mergeCell ref="A14:D15"/>
    <mergeCell ref="A25:D26"/>
    <mergeCell ref="A47:E47"/>
    <mergeCell ref="A8:E8"/>
    <mergeCell ref="A7:E7"/>
    <mergeCell ref="A6:E6"/>
    <mergeCell ref="A5:E5"/>
    <mergeCell ref="A43:D43"/>
    <mergeCell ref="A42:D42"/>
    <mergeCell ref="A41:D41"/>
    <mergeCell ref="A40:D40"/>
  </mergeCells>
  <phoneticPr fontId="0" type="noConversion"/>
  <pageMargins left="0.75" right="0.75" top="0.25" bottom="0.25" header="0.5" footer="0.5"/>
  <pageSetup scale="6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7C553D-495F-4613-8CBA-C01E7ECFFD69}">
          <x14:formula1>
            <xm:f>Data!$A$1:$A$16</xm:f>
          </x14:formula1>
          <xm:sqref>F10:G10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F344-B634-461C-89F5-AA042934CC6F}">
  <dimension ref="A1:P18"/>
  <sheetViews>
    <sheetView workbookViewId="0">
      <selection activeCell="D15" sqref="D15"/>
    </sheetView>
  </sheetViews>
  <sheetFormatPr defaultRowHeight="12.75" x14ac:dyDescent="0.2"/>
  <cols>
    <col min="2" max="11" width="15.7109375" customWidth="1"/>
    <col min="13" max="13" width="18.28515625" customWidth="1"/>
  </cols>
  <sheetData>
    <row r="1" spans="1:16" ht="20.100000000000001" customHeight="1" thickBot="1" x14ac:dyDescent="0.25">
      <c r="A1" s="47" t="s">
        <v>43</v>
      </c>
      <c r="B1" s="48" t="s">
        <v>46</v>
      </c>
      <c r="C1" s="49" t="s">
        <v>47</v>
      </c>
      <c r="D1" s="48" t="s">
        <v>48</v>
      </c>
      <c r="E1" s="49" t="s">
        <v>49</v>
      </c>
      <c r="F1" s="48" t="s">
        <v>50</v>
      </c>
      <c r="G1" s="49" t="s">
        <v>51</v>
      </c>
      <c r="H1" s="48" t="s">
        <v>52</v>
      </c>
      <c r="I1" s="49" t="s">
        <v>53</v>
      </c>
      <c r="J1" s="48" t="s">
        <v>54</v>
      </c>
      <c r="K1" s="49" t="s">
        <v>55</v>
      </c>
      <c r="L1" s="47" t="s">
        <v>44</v>
      </c>
      <c r="M1" s="50" t="s">
        <v>59</v>
      </c>
    </row>
    <row r="2" spans="1:16" ht="20.100000000000001" customHeight="1" x14ac:dyDescent="0.2">
      <c r="A2" s="51">
        <v>100</v>
      </c>
      <c r="B2" s="26">
        <v>0</v>
      </c>
      <c r="C2" s="27">
        <v>0</v>
      </c>
      <c r="D2" s="27">
        <v>0</v>
      </c>
      <c r="E2" s="27">
        <v>0</v>
      </c>
      <c r="F2" s="27">
        <v>0</v>
      </c>
      <c r="G2" s="27">
        <v>0</v>
      </c>
      <c r="H2" s="27">
        <v>0</v>
      </c>
      <c r="I2" s="27">
        <v>0</v>
      </c>
      <c r="J2" s="27">
        <v>0</v>
      </c>
      <c r="K2" s="28">
        <v>0</v>
      </c>
      <c r="L2" s="35">
        <f t="shared" ref="L2:L11" si="0">SUM(B2:K2)</f>
        <v>0</v>
      </c>
      <c r="M2" s="36">
        <f t="shared" ref="M2:M11" si="1">L2*A2</f>
        <v>0</v>
      </c>
    </row>
    <row r="3" spans="1:16" ht="20.100000000000001" customHeight="1" x14ac:dyDescent="0.2">
      <c r="A3" s="52">
        <v>50</v>
      </c>
      <c r="B3" s="29">
        <v>0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1">
        <v>0</v>
      </c>
      <c r="L3" s="37">
        <f t="shared" si="0"/>
        <v>0</v>
      </c>
      <c r="M3" s="38">
        <f t="shared" si="1"/>
        <v>0</v>
      </c>
    </row>
    <row r="4" spans="1:16" ht="20.100000000000001" customHeight="1" x14ac:dyDescent="0.2">
      <c r="A4" s="52">
        <v>20</v>
      </c>
      <c r="B4" s="29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1">
        <v>0</v>
      </c>
      <c r="L4" s="37">
        <f t="shared" si="0"/>
        <v>0</v>
      </c>
      <c r="M4" s="38">
        <f t="shared" si="1"/>
        <v>0</v>
      </c>
    </row>
    <row r="5" spans="1:16" ht="20.100000000000001" customHeight="1" x14ac:dyDescent="0.2">
      <c r="A5" s="52">
        <v>10</v>
      </c>
      <c r="B5" s="29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1">
        <v>0</v>
      </c>
      <c r="L5" s="37">
        <f t="shared" si="0"/>
        <v>0</v>
      </c>
      <c r="M5" s="38">
        <f t="shared" si="1"/>
        <v>0</v>
      </c>
    </row>
    <row r="6" spans="1:16" ht="20.100000000000001" customHeight="1" x14ac:dyDescent="0.2">
      <c r="A6" s="52">
        <v>5</v>
      </c>
      <c r="B6" s="29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1">
        <v>0</v>
      </c>
      <c r="L6" s="37">
        <f t="shared" si="0"/>
        <v>0</v>
      </c>
      <c r="M6" s="38">
        <f t="shared" si="1"/>
        <v>0</v>
      </c>
    </row>
    <row r="7" spans="1:16" ht="20.100000000000001" customHeight="1" x14ac:dyDescent="0.2">
      <c r="A7" s="52">
        <v>2</v>
      </c>
      <c r="B7" s="29">
        <v>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1">
        <v>0</v>
      </c>
      <c r="L7" s="37">
        <f t="shared" si="0"/>
        <v>0</v>
      </c>
      <c r="M7" s="38">
        <f t="shared" si="1"/>
        <v>0</v>
      </c>
      <c r="N7" s="23"/>
    </row>
    <row r="8" spans="1:16" ht="20.100000000000001" customHeight="1" thickBot="1" x14ac:dyDescent="0.25">
      <c r="A8" s="52">
        <v>1</v>
      </c>
      <c r="B8" s="29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1">
        <v>0</v>
      </c>
      <c r="L8" s="37">
        <f t="shared" si="0"/>
        <v>0</v>
      </c>
      <c r="M8" s="39">
        <f t="shared" si="1"/>
        <v>0</v>
      </c>
      <c r="N8" s="24"/>
    </row>
    <row r="9" spans="1:16" ht="20.100000000000001" customHeight="1" x14ac:dyDescent="0.2">
      <c r="A9" s="53">
        <v>0.25</v>
      </c>
      <c r="B9" s="29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1">
        <v>0</v>
      </c>
      <c r="L9" s="37">
        <f t="shared" si="0"/>
        <v>0</v>
      </c>
      <c r="M9" s="40">
        <f t="shared" si="1"/>
        <v>0</v>
      </c>
      <c r="N9" s="99">
        <f>SUM(M9:M11)</f>
        <v>0</v>
      </c>
      <c r="O9" s="102" t="s">
        <v>56</v>
      </c>
      <c r="P9" s="103"/>
    </row>
    <row r="10" spans="1:16" ht="20.100000000000001" customHeight="1" x14ac:dyDescent="0.2">
      <c r="A10" s="53">
        <v>0.1</v>
      </c>
      <c r="B10" s="29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1">
        <v>0</v>
      </c>
      <c r="L10" s="37">
        <f t="shared" si="0"/>
        <v>0</v>
      </c>
      <c r="M10" s="41">
        <f t="shared" si="1"/>
        <v>0</v>
      </c>
      <c r="N10" s="100"/>
      <c r="O10" s="104"/>
      <c r="P10" s="105"/>
    </row>
    <row r="11" spans="1:16" ht="20.100000000000001" customHeight="1" thickBot="1" x14ac:dyDescent="0.25">
      <c r="A11" s="54">
        <v>0.05</v>
      </c>
      <c r="B11" s="32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4">
        <v>0</v>
      </c>
      <c r="L11" s="42">
        <f t="shared" si="0"/>
        <v>0</v>
      </c>
      <c r="M11" s="43">
        <f t="shared" si="1"/>
        <v>0</v>
      </c>
      <c r="N11" s="101"/>
      <c r="O11" s="106"/>
      <c r="P11" s="107"/>
    </row>
    <row r="12" spans="1:16" ht="20.100000000000001" customHeight="1" thickBot="1" x14ac:dyDescent="0.25">
      <c r="A12" s="47" t="s">
        <v>45</v>
      </c>
      <c r="B12" s="44">
        <f t="shared" ref="B12:C12" si="2">(B2*100+B3*50+B4*20+B5*10+B6*5+B7*2+B8*1+B9*0.25+B10*0.1+B11*0.05)</f>
        <v>0</v>
      </c>
      <c r="C12" s="45">
        <f t="shared" si="2"/>
        <v>0</v>
      </c>
      <c r="D12" s="45">
        <f>(D2*100+D3*50+D4*20+D5*10+D6*5+D7*2+D8*1+D9*0.25+D10*0.1+D11*0.05)</f>
        <v>0</v>
      </c>
      <c r="E12" s="45">
        <f t="shared" ref="E12:K12" si="3">(E2*100+E3*50+E4*20+E5*10+E6*5+E7*2+E8*1+E9*0.25+E10*0.1+E11*0.05)</f>
        <v>0</v>
      </c>
      <c r="F12" s="45">
        <f t="shared" si="3"/>
        <v>0</v>
      </c>
      <c r="G12" s="45">
        <f t="shared" si="3"/>
        <v>0</v>
      </c>
      <c r="H12" s="45">
        <f t="shared" si="3"/>
        <v>0</v>
      </c>
      <c r="I12" s="45">
        <f t="shared" si="3"/>
        <v>0</v>
      </c>
      <c r="J12" s="45">
        <f t="shared" si="3"/>
        <v>0</v>
      </c>
      <c r="K12" s="46">
        <f t="shared" si="3"/>
        <v>0</v>
      </c>
      <c r="M12" s="25">
        <f>SUM(B12:K12)</f>
        <v>0</v>
      </c>
    </row>
    <row r="13" spans="1:16" ht="13.5" thickBot="1" x14ac:dyDescent="0.25"/>
    <row r="14" spans="1:16" ht="13.5" thickBot="1" x14ac:dyDescent="0.25">
      <c r="B14" s="116" t="s">
        <v>60</v>
      </c>
      <c r="C14" s="117"/>
    </row>
    <row r="15" spans="1:16" ht="13.5" thickBot="1" x14ac:dyDescent="0.25">
      <c r="B15" s="114" t="s">
        <v>57</v>
      </c>
      <c r="C15" s="115"/>
      <c r="D15" s="57" t="s">
        <v>63</v>
      </c>
      <c r="E15" s="55"/>
      <c r="F15" s="55"/>
      <c r="G15" s="55"/>
      <c r="H15" s="55"/>
      <c r="I15" s="56"/>
    </row>
    <row r="16" spans="1:16" ht="13.5" thickBot="1" x14ac:dyDescent="0.25">
      <c r="B16" s="112" t="s">
        <v>58</v>
      </c>
      <c r="C16" s="113"/>
      <c r="D16" s="118" t="s">
        <v>64</v>
      </c>
      <c r="E16" s="119"/>
      <c r="F16" s="119"/>
      <c r="G16" s="119"/>
      <c r="H16" s="119"/>
      <c r="I16" s="120"/>
    </row>
    <row r="17" spans="2:9" ht="13.5" thickBot="1" x14ac:dyDescent="0.25">
      <c r="B17" s="110" t="s">
        <v>61</v>
      </c>
      <c r="C17" s="111"/>
      <c r="D17" s="60" t="s">
        <v>65</v>
      </c>
      <c r="E17" s="58"/>
      <c r="F17" s="58"/>
      <c r="G17" s="58"/>
      <c r="H17" s="58"/>
      <c r="I17" s="59"/>
    </row>
    <row r="18" spans="2:9" ht="13.5" thickBot="1" x14ac:dyDescent="0.25">
      <c r="B18" s="108" t="s">
        <v>62</v>
      </c>
      <c r="C18" s="109"/>
    </row>
  </sheetData>
  <mergeCells count="8">
    <mergeCell ref="N9:N11"/>
    <mergeCell ref="O9:P11"/>
    <mergeCell ref="B18:C18"/>
    <mergeCell ref="B17:C17"/>
    <mergeCell ref="B16:C16"/>
    <mergeCell ref="B15:C15"/>
    <mergeCell ref="B14:C14"/>
    <mergeCell ref="D16:I16"/>
  </mergeCells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4C60-EAFA-4230-8F18-CD2AFB958205}">
  <dimension ref="A1:A16"/>
  <sheetViews>
    <sheetView workbookViewId="0">
      <selection activeCell="H27" sqref="H27"/>
    </sheetView>
  </sheetViews>
  <sheetFormatPr defaultRowHeight="12.7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  <row r="4" spans="1:1" x14ac:dyDescent="0.2">
      <c r="A4" t="s">
        <v>74</v>
      </c>
    </row>
    <row r="5" spans="1:1" x14ac:dyDescent="0.2">
      <c r="A5" t="s">
        <v>75</v>
      </c>
    </row>
    <row r="6" spans="1:1" x14ac:dyDescent="0.2">
      <c r="A6" t="s">
        <v>76</v>
      </c>
    </row>
    <row r="7" spans="1:1" x14ac:dyDescent="0.2">
      <c r="A7" t="s">
        <v>77</v>
      </c>
    </row>
    <row r="8" spans="1:1" x14ac:dyDescent="0.2">
      <c r="A8" t="s">
        <v>78</v>
      </c>
    </row>
    <row r="9" spans="1:1" x14ac:dyDescent="0.2">
      <c r="A9" t="s">
        <v>79</v>
      </c>
    </row>
    <row r="10" spans="1:1" x14ac:dyDescent="0.2">
      <c r="A10" t="s">
        <v>80</v>
      </c>
    </row>
    <row r="11" spans="1:1" x14ac:dyDescent="0.2">
      <c r="A11" t="s">
        <v>81</v>
      </c>
    </row>
    <row r="12" spans="1:1" x14ac:dyDescent="0.2">
      <c r="A12" t="s">
        <v>82</v>
      </c>
    </row>
    <row r="13" spans="1:1" x14ac:dyDescent="0.2">
      <c r="A13" t="s">
        <v>83</v>
      </c>
    </row>
    <row r="14" spans="1:1" x14ac:dyDescent="0.2">
      <c r="A14" t="s">
        <v>84</v>
      </c>
    </row>
    <row r="15" spans="1:1" x14ac:dyDescent="0.2">
      <c r="A15" t="s">
        <v>85</v>
      </c>
    </row>
    <row r="16" spans="1:1" x14ac:dyDescent="0.2">
      <c r="A16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019E59FF5EA439CFF116EF0F8FCFA" ma:contentTypeVersion="11" ma:contentTypeDescription="Create a new document." ma:contentTypeScope="" ma:versionID="b321a4beb0c57a126181760af1c3caef">
  <xsd:schema xmlns:xsd="http://www.w3.org/2001/XMLSchema" xmlns:xs="http://www.w3.org/2001/XMLSchema" xmlns:p="http://schemas.microsoft.com/office/2006/metadata/properties" xmlns:ns2="83e86e77-bbc7-4e2c-b8de-4879414e2721" xmlns:ns3="48f65a7c-d38c-4b83-8abe-15a690947a70" targetNamespace="http://schemas.microsoft.com/office/2006/metadata/properties" ma:root="true" ma:fieldsID="3363dd8a2b80715e8d35f4c209522e1f" ns2:_="" ns3:_="">
    <xsd:import namespace="83e86e77-bbc7-4e2c-b8de-4879414e2721"/>
    <xsd:import namespace="48f65a7c-d38c-4b83-8abe-15a690947a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86e77-bbc7-4e2c-b8de-4879414e2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65a7c-d38c-4b83-8abe-15a690947a7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E5497C-3BC6-4735-8836-62F5F2D590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135868-0CC9-43C2-8B23-26B3929A6B72}">
  <ds:schemaRefs>
    <ds:schemaRef ds:uri="http://purl.org/dc/elements/1.1/"/>
    <ds:schemaRef ds:uri="http://schemas.microsoft.com/office/2006/metadata/properties"/>
    <ds:schemaRef ds:uri="48f65a7c-d38c-4b83-8abe-15a690947a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3e86e77-bbc7-4e2c-b8de-4879414e272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195A29-1F3D-47D5-B050-12137316F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86e77-bbc7-4e2c-b8de-4879414e2721"/>
    <ds:schemaRef ds:uri="48f65a7c-d38c-4b83-8abe-15a690947a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Captain Report</vt:lpstr>
      <vt:lpstr>Calculator</vt:lpstr>
      <vt:lpstr>Data</vt:lpstr>
    </vt:vector>
  </TitlesOfParts>
  <Company>United Way Federicton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Leger, Marc (ELG/EGL)</cp:lastModifiedBy>
  <cp:lastPrinted>2021-08-20T13:02:05Z</cp:lastPrinted>
  <dcterms:created xsi:type="dcterms:W3CDTF">2006-08-28T12:29:02Z</dcterms:created>
  <dcterms:modified xsi:type="dcterms:W3CDTF">2021-08-20T13:09:24Z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0x010100F88019E59FF5EA439CFF116EF0F8FCFA</vt:lpwstr>
  </property>
</Properties>
</file>